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yna Kol\Desktop\HAKEDİŞ\İstanbul Ekonomi Bülteni- Finansal Piyasalar, Ağustos 2021\"/>
    </mc:Choice>
  </mc:AlternateContent>
  <xr:revisionPtr revIDLastSave="0" documentId="13_ncr:1_{55F6B31F-BEA0-4390-A498-743DF4F339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İÇİNDEKİLER" sheetId="8" r:id="rId1"/>
    <sheet name="TABLO1" sheetId="10" r:id="rId2"/>
    <sheet name="TABLO2" sheetId="1" r:id="rId3"/>
    <sheet name="TABLO3" sheetId="2" r:id="rId4"/>
    <sheet name="TABLO4" sheetId="3" r:id="rId5"/>
    <sheet name="TABLO5" sheetId="9" r:id="rId6"/>
    <sheet name="TABLO6" sheetId="5" r:id="rId7"/>
    <sheet name="TABLO7" sheetId="6" r:id="rId8"/>
    <sheet name="TABLO8" sheetId="7" r:id="rId9"/>
    <sheet name="TABLO9" sheetId="11" r:id="rId10"/>
    <sheet name="TABLO10" sheetId="12" r:id="rId11"/>
    <sheet name="TABLO11" sheetId="13" r:id="rId12"/>
    <sheet name="TABLO12" sheetId="14" r:id="rId13"/>
  </sheets>
  <definedNames>
    <definedName name="_xlnm._FilterDatabase" localSheetId="2" hidden="1">TABLO2!$A$3:$F$388</definedName>
    <definedName name="_xlnm._FilterDatabase" localSheetId="3" hidden="1">TABLO3!$A$3:$I$333</definedName>
    <definedName name="_xlnm._FilterDatabase" localSheetId="4" hidden="1">TABLO4!$A$3:$N$388</definedName>
    <definedName name="_xlnm._FilterDatabase" localSheetId="5" hidden="1">TABLO5!$A$3:$AG$388</definedName>
    <definedName name="_xlnm._FilterDatabase" localSheetId="6" hidden="1">TABLO6!$B$2:$B$388</definedName>
    <definedName name="_xlnm._FilterDatabase" localSheetId="7" hidden="1">TABLO7!$B$2:$B$388</definedName>
    <definedName name="_xlnm._FilterDatabase" localSheetId="8" hidden="1">TABLO8!$A$3:$F$147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1" l="1"/>
  <c r="B6" i="11"/>
  <c r="B7" i="11"/>
  <c r="B8" i="11"/>
  <c r="B4" i="11"/>
  <c r="D4" i="10"/>
  <c r="F4" i="10"/>
  <c r="E4" i="10"/>
  <c r="D5" i="10" l="1"/>
  <c r="F5" i="10" l="1"/>
  <c r="E5" i="10"/>
  <c r="E6" i="10" l="1"/>
  <c r="D6" i="10"/>
  <c r="F6" i="10"/>
  <c r="F7" i="10" l="1"/>
  <c r="E7" i="10"/>
  <c r="D7" i="10"/>
  <c r="E13" i="10" l="1"/>
  <c r="F8" i="10"/>
  <c r="E8" i="10"/>
  <c r="D8" i="10"/>
  <c r="E9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F24" i="10"/>
  <c r="F21" i="10"/>
  <c r="F22" i="10"/>
  <c r="F23" i="10"/>
  <c r="D25" i="10"/>
  <c r="D24" i="10"/>
  <c r="D23" i="10"/>
  <c r="F14" i="10"/>
  <c r="F15" i="10"/>
  <c r="F16" i="10"/>
  <c r="F17" i="10"/>
  <c r="F18" i="10"/>
  <c r="F19" i="10"/>
  <c r="F20" i="10"/>
  <c r="D22" i="10"/>
  <c r="D21" i="10"/>
  <c r="D20" i="10"/>
  <c r="D19" i="10"/>
  <c r="D18" i="10"/>
  <c r="D17" i="10"/>
  <c r="D16" i="10"/>
  <c r="D15" i="10"/>
  <c r="F10" i="10"/>
  <c r="F11" i="10"/>
  <c r="F12" i="10"/>
  <c r="F13" i="10"/>
  <c r="F9" i="10"/>
  <c r="E15" i="10"/>
  <c r="E16" i="10"/>
  <c r="E17" i="10"/>
  <c r="E18" i="10"/>
  <c r="E19" i="10"/>
  <c r="E20" i="10"/>
  <c r="E21" i="10"/>
  <c r="E22" i="10"/>
  <c r="E23" i="10"/>
  <c r="E24" i="10"/>
  <c r="E10" i="10"/>
  <c r="E11" i="10"/>
  <c r="E12" i="10"/>
  <c r="E14" i="10"/>
  <c r="D10" i="10"/>
  <c r="D11" i="10"/>
  <c r="D12" i="10"/>
  <c r="D13" i="10"/>
  <c r="D14" i="10"/>
  <c r="D9" i="10"/>
</calcChain>
</file>

<file path=xl/sharedStrings.xml><?xml version="1.0" encoding="utf-8"?>
<sst xmlns="http://schemas.openxmlformats.org/spreadsheetml/2006/main" count="2570" uniqueCount="140">
  <si>
    <t>BİREYSEL KREDİ KARTI VERİLERİ (BİN TL)</t>
  </si>
  <si>
    <t>Dönem</t>
  </si>
  <si>
    <t>İstanbul</t>
  </si>
  <si>
    <t>Türkiye</t>
  </si>
  <si>
    <t>İstanbul Payı</t>
  </si>
  <si>
    <t>İstanbul Fark</t>
  </si>
  <si>
    <t>Türkiye Fark</t>
  </si>
  <si>
    <t>*Veriler Bankacılık Düzenleme ve Denetleme Kurumu'ndan alınmıştır.</t>
  </si>
  <si>
    <t>KREDİLER (BİN TL) - İstanbul</t>
  </si>
  <si>
    <t>Grup</t>
  </si>
  <si>
    <t>Toplam Nakdi Krediler</t>
  </si>
  <si>
    <t>Nakdi Krediler</t>
  </si>
  <si>
    <t>Takipteki Alacaklar</t>
  </si>
  <si>
    <t>Gayrinakdi Krediler</t>
  </si>
  <si>
    <t>YERLİ ÖZEL</t>
  </si>
  <si>
    <t>YABANCI</t>
  </si>
  <si>
    <t>KAMU</t>
  </si>
  <si>
    <t>MEVDUAT</t>
  </si>
  <si>
    <t>KATILIM</t>
  </si>
  <si>
    <t>KALKINMA VE YATIRIM</t>
  </si>
  <si>
    <t>SEKTÖR</t>
  </si>
  <si>
    <t>MEVDUAT (BİN TL) - İstanbul</t>
  </si>
  <si>
    <t>Tasarruf Mevduatı</t>
  </si>
  <si>
    <t>Tasarruf Mevduatı (TL)</t>
  </si>
  <si>
    <t>Tasarruf Mevduatı (DTH)</t>
  </si>
  <si>
    <t>Diğer Mevduat</t>
  </si>
  <si>
    <t>Diğer Mevduat (TL)</t>
  </si>
  <si>
    <t>Diğer Mevduat (DTH)</t>
  </si>
  <si>
    <t>Toplam Mevduat</t>
  </si>
  <si>
    <t>BİREYSEL BANKACILIK (BİN TL) - İstanbul</t>
  </si>
  <si>
    <t>Taşıt Kredisi</t>
  </si>
  <si>
    <t>Konut Kredisi</t>
  </si>
  <si>
    <t>Kredili Mevduat
Hesabı</t>
  </si>
  <si>
    <t>Diğer
Tüketici Kredileri</t>
  </si>
  <si>
    <t>Bireysel Kredi
Kartları</t>
  </si>
  <si>
    <t>Takipteki
Taşıt Kredisi</t>
  </si>
  <si>
    <t>Takipteki
Konut Kredisi</t>
  </si>
  <si>
    <t>Takipteki Diğer
Tüketici Kredileri</t>
  </si>
  <si>
    <t>SEÇİLMİŞ SEKTÖREL KREDİLER (BİN TL) - İstanbul</t>
  </si>
  <si>
    <t>Gıda Meşrubat
 ve Tütün</t>
  </si>
  <si>
    <t>İnşaat</t>
  </si>
  <si>
    <t>Metal ve
İşlenmiş Maden</t>
  </si>
  <si>
    <t>Finansal
Kuruluşlar</t>
  </si>
  <si>
    <t>Tekstil ve
Tekstil Ürünleri</t>
  </si>
  <si>
    <t>Toptan Ticaret
 ve Komisyonculuk</t>
  </si>
  <si>
    <t>Turizm</t>
  </si>
  <si>
    <t>Ziraat ve
Balıkçılık</t>
  </si>
  <si>
    <t>Enerji</t>
  </si>
  <si>
    <t>Denizcilik</t>
  </si>
  <si>
    <t>Takipteki Gıda
 Meşrubat ve
Tütün</t>
  </si>
  <si>
    <t>Takipteki 
İnşaat</t>
  </si>
  <si>
    <t>Takipteki Metal
 ve İşlenmiş Maden</t>
  </si>
  <si>
    <t>Takipteki Finansal
Kuruluşlar</t>
  </si>
  <si>
    <t>Takipteki Tekstil 
ve
Tekstil Ürünleri</t>
  </si>
  <si>
    <t>Takipteki Toptan
 Ticaret ve Komisyonculuk</t>
  </si>
  <si>
    <t>Takipteki 
Turizm</t>
  </si>
  <si>
    <t>Takipteki Ziraat
 ve Balıkçılık</t>
  </si>
  <si>
    <t>Takipteki
 Enerji</t>
  </si>
  <si>
    <t>Takipteki Denizcilik</t>
  </si>
  <si>
    <t>Takipteki
 Kredi Kartları</t>
  </si>
  <si>
    <t>Gayrinakdi 
Gıda Meşrubat ve Tütün</t>
  </si>
  <si>
    <t>Gayrinakdi
 İnşaat</t>
  </si>
  <si>
    <t>Gayrinakdi Metal
ve İşlenmiş Maden</t>
  </si>
  <si>
    <t>Gayrinakdi
 Finansal Kuruluşlar</t>
  </si>
  <si>
    <t>Gayrinakdi Tekstil ve
 Tekstil Ürünleri</t>
  </si>
  <si>
    <t>Gayrinakdi Toptan
 Ticaret ve Komisyonculuk</t>
  </si>
  <si>
    <t>Gayrinakdi
 Turizm</t>
  </si>
  <si>
    <t>Gayrinakdi Ziraat
ve
 Balıkçılık</t>
  </si>
  <si>
    <t>Gayrinakdi
 Enerji</t>
  </si>
  <si>
    <t>Gayrinakdi
Denizcilik</t>
  </si>
  <si>
    <t>ORANLAR (%)</t>
  </si>
  <si>
    <t>Toplam Nakdi 
Kredi Toplam
Mevduat Oranı</t>
  </si>
  <si>
    <t>Toplam Nakdi 
Kredi Tasarruf 
Mevduatı Oranı</t>
  </si>
  <si>
    <t>Takipteki Alacaklar
Toplam Nakdi
Kredi Oranı</t>
  </si>
  <si>
    <t>Konut Kredisi 
Performans Oranı</t>
  </si>
  <si>
    <t>Taşıt Kredisi
Performans Oranı</t>
  </si>
  <si>
    <t>Diğer Tüketici
Kredileri Performans
Oranı</t>
  </si>
  <si>
    <t>Gıda Meşrubat
ve Tütün Kredi
Performans Oranı</t>
  </si>
  <si>
    <t>İnşaat Kredi
Performans Oranı</t>
  </si>
  <si>
    <t>Metal ve İşlenmiş
Maden Kredi 
Performans Oranı</t>
  </si>
  <si>
    <t>Finansal Kuruluşlar
Kredi Performans Oranı</t>
  </si>
  <si>
    <t>Tekstil ve Tekstil Ürünleri Kredi Performans Oranı</t>
  </si>
  <si>
    <t>Toptan Ticaret ve Komisyonculuk Kredi Performans Oranı</t>
  </si>
  <si>
    <t>Turizm Kredi
Performans Oranı</t>
  </si>
  <si>
    <t>Ziraat ve Balıkçılık
Kredi Performans Oran</t>
  </si>
  <si>
    <t>Enerji Kredi
Performans Oranı</t>
  </si>
  <si>
    <t>Denizcilik Kredi
Performans Oranı</t>
  </si>
  <si>
    <t>ŞUBE (ADET) VE NÜFUSA GÖRE DAĞILIMI (TL) - İstanbul</t>
  </si>
  <si>
    <t>Yurtiçi Şube Sayısı</t>
  </si>
  <si>
    <t>Şubeye Düşen Nüfus</t>
  </si>
  <si>
    <t>Kişi Başı Nakdi Kredi</t>
  </si>
  <si>
    <t>Kişi Başı Takipteki Alacak</t>
  </si>
  <si>
    <t>Kişi Başı Tasarruf Mevduatı</t>
  </si>
  <si>
    <t>Kişi Başı Toplam Mevduat</t>
  </si>
  <si>
    <t>ALTIN KREDİLERİ VE ALTIN MEVDUATI (BİN TL) - İstanbul</t>
  </si>
  <si>
    <t>Altın Kredileri</t>
  </si>
  <si>
    <t>Altın Mevduatı-Gerçek Kişi</t>
  </si>
  <si>
    <t>Altın Mevduatı-Tüzel Kişi</t>
  </si>
  <si>
    <t>Toplam Altın Mevduatı</t>
  </si>
  <si>
    <t>KREDİLER (BİN TL) - Türkiye</t>
  </si>
  <si>
    <t>İhtiyaç Kredileri</t>
  </si>
  <si>
    <t>Takipteki İhtiyaç Kredileri</t>
  </si>
  <si>
    <t>Takipteki Bireysel Kredi Kartları</t>
  </si>
  <si>
    <t>Takipteki Toplam Tüketici Kredileri</t>
  </si>
  <si>
    <t>BİREYSEL BANKACILIK (BİN TL) - Türkiye</t>
  </si>
  <si>
    <t>MEVDUAT (BİN TL) - Türkiye</t>
  </si>
  <si>
    <t>SEKTÖREL KREDİLER (BİN TL) - Türkiye</t>
  </si>
  <si>
    <t xml:space="preserve"> Gıda, Meşrubat ve Tütün San.  - Nakdi Krediler</t>
  </si>
  <si>
    <t xml:space="preserve"> Gıda, Meşrubat ve Tütün San.  - Takipteki Krediler</t>
  </si>
  <si>
    <t xml:space="preserve"> Gıda, Meşrubat ve Tütün San.  - Toplam Nakdi Krediler</t>
  </si>
  <si>
    <t xml:space="preserve"> Gıda, Meşrubat ve Tütün San.  - Gayri Nakdi Krediler</t>
  </si>
  <si>
    <t xml:space="preserve"> Tekstil ve Tekstil Ürünleri San.  - Nakdi Krediler</t>
  </si>
  <si>
    <t xml:space="preserve"> Tekstil ve Tekstil Ürünleri San.  - Takipteki Krediler</t>
  </si>
  <si>
    <t xml:space="preserve"> Tekstil ve Tekstil Ürünleri San.  - Toplam Nakdi Krediler</t>
  </si>
  <si>
    <t xml:space="preserve"> Tekstil ve Tekstil Ürünleri San.  - Gayri Nakdi Krediler</t>
  </si>
  <si>
    <t xml:space="preserve"> Metal Ana San. ve İşlenmiş Maden Ürt. San.  - Nakdi Krediler</t>
  </si>
  <si>
    <t xml:space="preserve"> Metal Ana San. ve İşlenmiş Maden Ürt. San.  - Takipteki Krediler</t>
  </si>
  <si>
    <t xml:space="preserve"> Metal Ana San. ve İşlenmiş Maden Ürt. San.  - Toplam Nakdi Krediler</t>
  </si>
  <si>
    <t xml:space="preserve"> Metal Ana San. ve İşlenmiş Maden Ürt. San.  - Gayri Nakdi Krediler</t>
  </si>
  <si>
    <t xml:space="preserve"> İnşaat  - Nakdi Krediler</t>
  </si>
  <si>
    <t xml:space="preserve"> İnşaat  - Takipteki Krediler</t>
  </si>
  <si>
    <t xml:space="preserve"> İnşaat  - Toplam Nakdi Krediler</t>
  </si>
  <si>
    <t xml:space="preserve"> İnşaat  - Gayri Nakdi Krediler</t>
  </si>
  <si>
    <t xml:space="preserve"> Toptan Ticaret ve Komisyonculuk  - Nakdi Krediler</t>
  </si>
  <si>
    <t xml:space="preserve"> Toptan Ticaret ve Komisyonculuk  - Takipteki Krediler</t>
  </si>
  <si>
    <t xml:space="preserve"> Toptan Ticaret ve Komisyonculuk  - Toplam Nakdi Krediler</t>
  </si>
  <si>
    <t xml:space="preserve"> Toptan Ticaret ve Komisyonculuk  - Gayri Nakdi Krediler</t>
  </si>
  <si>
    <t xml:space="preserve"> Otel ve Restoranlar (Turizm)  - Nakdi Krediler</t>
  </si>
  <si>
    <t xml:space="preserve"> Otel ve Restoranlar (Turizm)  - Takipteki Krediler</t>
  </si>
  <si>
    <t xml:space="preserve"> Otel ve Restoranlar (Turizm)  - Toplam Nakdi Krediler</t>
  </si>
  <si>
    <t xml:space="preserve"> Otel ve Restoranlar (Turizm)  - Gayri Nakdi Krediler</t>
  </si>
  <si>
    <t xml:space="preserve"> Finansal Aracılık  - Nakdi Krediler</t>
  </si>
  <si>
    <t xml:space="preserve"> Finansal Aracılık  - Takipteki Krediler</t>
  </si>
  <si>
    <t xml:space="preserve"> Finansal Aracılık  - Toplam Nakdi Krediler</t>
  </si>
  <si>
    <t xml:space="preserve"> Finansal Aracılık  - Gayri Nakdi Krediler</t>
  </si>
  <si>
    <t xml:space="preserve"> TOPLAM  - Nakdi Krediler</t>
  </si>
  <si>
    <t xml:space="preserve"> TOPLAM  - Takipteki Krediler</t>
  </si>
  <si>
    <t xml:space="preserve"> TOPLAM  - Toplam Nakdi Krediler</t>
  </si>
  <si>
    <t xml:space="preserve"> TOPLAM  - Gayri Nakdi Krediler</t>
  </si>
  <si>
    <t>İstanbul Ekonomi Bülteni - Finansal Piyasalar, Ağustos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</si>
</sst>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F]mmmm\ yy;@"/>
    <numFmt numFmtId="165" formatCode="0.0%"/>
    <numFmt numFmtId="166" formatCode="_-* #,##0_-;\-* #,##0_-;_-* &quot;-&quot;??_-;_-@_-"/>
    <numFmt numFmtId="167" formatCode="#,##0_ ;\-#,##0\ 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sz val="11"/>
      <color rgb="FF0070C0"/>
      <name val="Calibri"/>
      <family val="2"/>
      <charset val="162"/>
      <scheme val="minor"/>
    </font>
    <font>
      <sz val="11"/>
      <color rgb="FF0070C0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  <charset val="162"/>
    </font>
    <font>
      <i/>
      <sz val="11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3" fontId="0" fillId="2" borderId="0" xfId="0" applyNumberForma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/>
    <xf numFmtId="164" fontId="6" fillId="2" borderId="0" xfId="0" applyNumberFormat="1" applyFont="1" applyFill="1"/>
    <xf numFmtId="165" fontId="8" fillId="2" borderId="0" xfId="2" applyNumberFormat="1" applyFont="1" applyFill="1"/>
    <xf numFmtId="166" fontId="8" fillId="2" borderId="0" xfId="1" applyNumberFormat="1" applyFont="1" applyFill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right"/>
    </xf>
    <xf numFmtId="167" fontId="8" fillId="2" borderId="0" xfId="1" applyNumberFormat="1" applyFont="1" applyFill="1" applyBorder="1" applyAlignment="1">
      <alignment horizontal="right"/>
    </xf>
    <xf numFmtId="167" fontId="8" fillId="2" borderId="0" xfId="1" applyNumberFormat="1" applyFont="1" applyFill="1" applyBorder="1"/>
    <xf numFmtId="165" fontId="8" fillId="2" borderId="0" xfId="2" applyNumberFormat="1" applyFont="1" applyFill="1" applyBorder="1"/>
    <xf numFmtId="166" fontId="8" fillId="2" borderId="0" xfId="1" applyNumberFormat="1" applyFont="1" applyFill="1" applyBorder="1"/>
    <xf numFmtId="164" fontId="6" fillId="2" borderId="5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166" fontId="8" fillId="2" borderId="5" xfId="1" applyNumberFormat="1" applyFont="1" applyFill="1" applyBorder="1"/>
    <xf numFmtId="165" fontId="8" fillId="2" borderId="5" xfId="2" applyNumberFormat="1" applyFont="1" applyFill="1" applyBorder="1"/>
    <xf numFmtId="166" fontId="7" fillId="2" borderId="6" xfId="1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10" fontId="5" fillId="2" borderId="0" xfId="2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/>
    <xf numFmtId="9" fontId="5" fillId="2" borderId="0" xfId="2" applyFont="1" applyFill="1"/>
    <xf numFmtId="165" fontId="5" fillId="2" borderId="0" xfId="2" applyNumberFormat="1" applyFont="1" applyFill="1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164" fontId="6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6" fillId="2" borderId="6" xfId="0" applyFont="1" applyFill="1" applyBorder="1" applyAlignment="1">
      <alignment horizontal="right"/>
    </xf>
    <xf numFmtId="0" fontId="5" fillId="2" borderId="6" xfId="0" applyFont="1" applyFill="1" applyBorder="1"/>
    <xf numFmtId="0" fontId="6" fillId="2" borderId="6" xfId="0" applyFont="1" applyFill="1" applyBorder="1" applyAlignment="1">
      <alignment vertical="center"/>
    </xf>
    <xf numFmtId="3" fontId="16" fillId="2" borderId="0" xfId="0" applyNumberFormat="1" applyFont="1" applyFill="1"/>
    <xf numFmtId="164" fontId="15" fillId="2" borderId="0" xfId="0" applyNumberFormat="1" applyFont="1" applyFill="1" applyBorder="1"/>
    <xf numFmtId="164" fontId="15" fillId="2" borderId="5" xfId="0" applyNumberFormat="1" applyFont="1" applyFill="1" applyBorder="1"/>
    <xf numFmtId="3" fontId="16" fillId="2" borderId="5" xfId="0" applyNumberFormat="1" applyFont="1" applyFill="1" applyBorder="1"/>
    <xf numFmtId="49" fontId="15" fillId="2" borderId="6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/>
    <xf numFmtId="0" fontId="5" fillId="2" borderId="0" xfId="0" applyFont="1" applyFill="1" applyAlignment="1">
      <alignment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5" fontId="7" fillId="2" borderId="6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wrapText="1"/>
    </xf>
    <xf numFmtId="165" fontId="6" fillId="2" borderId="0" xfId="2" applyNumberFormat="1" applyFont="1" applyFill="1"/>
    <xf numFmtId="165" fontId="10" fillId="2" borderId="0" xfId="2" applyNumberFormat="1" applyFont="1" applyFill="1"/>
    <xf numFmtId="0" fontId="2" fillId="2" borderId="0" xfId="0" applyFont="1" applyFill="1" applyBorder="1" applyAlignment="1">
      <alignment horizontal="left"/>
    </xf>
    <xf numFmtId="166" fontId="7" fillId="2" borderId="6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16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colors>
    <mruColors>
      <color rgb="FFDA44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1!A1"/><Relationship Id="rId13" Type="http://schemas.openxmlformats.org/officeDocument/2006/relationships/hyperlink" Target="#TABLO12!A1"/><Relationship Id="rId3" Type="http://schemas.openxmlformats.org/officeDocument/2006/relationships/hyperlink" Target="#TABLO4!A1"/><Relationship Id="rId7" Type="http://schemas.openxmlformats.org/officeDocument/2006/relationships/hyperlink" Target="#TABLO8!A1"/><Relationship Id="rId12" Type="http://schemas.openxmlformats.org/officeDocument/2006/relationships/hyperlink" Target="#TABLO11!A1"/><Relationship Id="rId2" Type="http://schemas.openxmlformats.org/officeDocument/2006/relationships/hyperlink" Target="#TABLO3!A1"/><Relationship Id="rId1" Type="http://schemas.openxmlformats.org/officeDocument/2006/relationships/hyperlink" Target="#TABLO2!A1"/><Relationship Id="rId6" Type="http://schemas.openxmlformats.org/officeDocument/2006/relationships/hyperlink" Target="#TABLO7!A1"/><Relationship Id="rId11" Type="http://schemas.openxmlformats.org/officeDocument/2006/relationships/hyperlink" Target="#TABLO10!A1"/><Relationship Id="rId5" Type="http://schemas.openxmlformats.org/officeDocument/2006/relationships/hyperlink" Target="#TABLO6!A1"/><Relationship Id="rId10" Type="http://schemas.openxmlformats.org/officeDocument/2006/relationships/hyperlink" Target="#TABLO9!A1"/><Relationship Id="rId4" Type="http://schemas.openxmlformats.org/officeDocument/2006/relationships/hyperlink" Target="#TABLO5!A1"/><Relationship Id="rId9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</xdr:col>
      <xdr:colOff>419100</xdr:colOff>
      <xdr:row>12</xdr:row>
      <xdr:rowOff>126999</xdr:rowOff>
    </xdr:to>
    <xdr:sp macro="" textlink="">
      <xdr:nvSpPr>
        <xdr:cNvPr id="12" name="Metin kutusu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778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Krediler - istanbul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419100</xdr:colOff>
      <xdr:row>14</xdr:row>
      <xdr:rowOff>126999</xdr:rowOff>
    </xdr:to>
    <xdr:sp macro="" textlink="">
      <xdr:nvSpPr>
        <xdr:cNvPr id="13" name="Metin kutusu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2159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</a:rPr>
            <a:t>Mevduat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istanbul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419100</xdr:colOff>
      <xdr:row>16</xdr:row>
      <xdr:rowOff>126999</xdr:rowOff>
    </xdr:to>
    <xdr:sp macro="" textlink="">
      <xdr:nvSpPr>
        <xdr:cNvPr id="14" name="Metin kutusu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2540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Bireysel Bankacılık - İstanbul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419100</xdr:colOff>
      <xdr:row>18</xdr:row>
      <xdr:rowOff>126999</xdr:rowOff>
    </xdr:to>
    <xdr:sp macro="" textlink="">
      <xdr:nvSpPr>
        <xdr:cNvPr id="15" name="Metin kutusu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2921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Seçilmiş Sektörel Krediler - İstanbul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419100</xdr:colOff>
      <xdr:row>20</xdr:row>
      <xdr:rowOff>126999</xdr:rowOff>
    </xdr:to>
    <xdr:sp macro="" textlink="">
      <xdr:nvSpPr>
        <xdr:cNvPr id="16" name="Metin kutusu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3302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Oranlar</a:t>
          </a:r>
          <a:r>
            <a:rPr lang="tr-TR" sz="1100" b="1" baseline="0">
              <a:solidFill>
                <a:schemeClr val="bg1"/>
              </a:solidFill>
            </a:rPr>
            <a:t> - İstanbul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419100</xdr:colOff>
      <xdr:row>22</xdr:row>
      <xdr:rowOff>126999</xdr:rowOff>
    </xdr:to>
    <xdr:sp macro="" textlink="">
      <xdr:nvSpPr>
        <xdr:cNvPr id="17" name="Metin kutusu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0" y="3683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Şube (Adet) ve Nüfusa Göre Dağılımı - istanbul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419100</xdr:colOff>
      <xdr:row>24</xdr:row>
      <xdr:rowOff>126999</xdr:rowOff>
    </xdr:to>
    <xdr:sp macro="" textlink="">
      <xdr:nvSpPr>
        <xdr:cNvPr id="18" name="Metin kutusu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4064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Altın Kredileri ve Altın Mevduat -</a:t>
          </a:r>
          <a:r>
            <a:rPr lang="tr-TR" sz="1100" b="1" baseline="0">
              <a:solidFill>
                <a:schemeClr val="bg1"/>
              </a:solidFill>
            </a:rPr>
            <a:t> İstanbul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3175</xdr:rowOff>
    </xdr:from>
    <xdr:to>
      <xdr:col>3</xdr:col>
      <xdr:colOff>419100</xdr:colOff>
      <xdr:row>10</xdr:row>
      <xdr:rowOff>130174</xdr:rowOff>
    </xdr:to>
    <xdr:sp macro="" textlink="">
      <xdr:nvSpPr>
        <xdr:cNvPr id="10" name="Metin kutusu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851025"/>
          <a:ext cx="2962275" cy="29844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Bireysel Kredi Kartı Verileri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400049</xdr:colOff>
      <xdr:row>6</xdr:row>
      <xdr:rowOff>83435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3</xdr:col>
      <xdr:colOff>419100</xdr:colOff>
      <xdr:row>26</xdr:row>
      <xdr:rowOff>126999</xdr:rowOff>
    </xdr:to>
    <xdr:sp macro="" textlink="">
      <xdr:nvSpPr>
        <xdr:cNvPr id="19" name="Metin kutusu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0" y="4591050"/>
          <a:ext cx="2762250" cy="29844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Krediler - Türkiye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419100</xdr:colOff>
      <xdr:row>28</xdr:row>
      <xdr:rowOff>107949</xdr:rowOff>
    </xdr:to>
    <xdr:sp macro="" textlink="">
      <xdr:nvSpPr>
        <xdr:cNvPr id="20" name="Metin kutusu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0" y="4933950"/>
          <a:ext cx="2762250" cy="29844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Mevduat - Türkiye</a:t>
          </a:r>
        </a:p>
      </xdr:txBody>
    </xdr:sp>
    <xdr:clientData/>
  </xdr:twoCellAnchor>
  <xdr:twoCellAnchor>
    <xdr:from>
      <xdr:col>0</xdr:col>
      <xdr:colOff>0</xdr:colOff>
      <xdr:row>28</xdr:row>
      <xdr:rowOff>152400</xdr:rowOff>
    </xdr:from>
    <xdr:to>
      <xdr:col>3</xdr:col>
      <xdr:colOff>419100</xdr:colOff>
      <xdr:row>30</xdr:row>
      <xdr:rowOff>69849</xdr:rowOff>
    </xdr:to>
    <xdr:sp macro="" textlink="">
      <xdr:nvSpPr>
        <xdr:cNvPr id="21" name="Metin kutusu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0" y="5276850"/>
          <a:ext cx="2962275" cy="29844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Bireysel Bankacılık</a:t>
          </a:r>
          <a:r>
            <a:rPr lang="tr-TR" sz="1100" b="1" baseline="0">
              <a:solidFill>
                <a:schemeClr val="bg1"/>
              </a:solidFill>
            </a:rPr>
            <a:t> - Türkiye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30</xdr:row>
      <xdr:rowOff>123825</xdr:rowOff>
    </xdr:from>
    <xdr:to>
      <xdr:col>3</xdr:col>
      <xdr:colOff>419100</xdr:colOff>
      <xdr:row>32</xdr:row>
      <xdr:rowOff>41274</xdr:rowOff>
    </xdr:to>
    <xdr:sp macro="" textlink="">
      <xdr:nvSpPr>
        <xdr:cNvPr id="22" name="Metin kutusu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5629275"/>
          <a:ext cx="2962275" cy="29844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Sektörel Krediler - Türkiye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304799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200024"/>
          <a:ext cx="914400" cy="2952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304800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190500"/>
          <a:ext cx="914400" cy="3048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292099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200024"/>
          <a:ext cx="914400" cy="2825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1</xdr:row>
      <xdr:rowOff>301625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923925" cy="2921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304799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200024"/>
          <a:ext cx="914400" cy="2952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304799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00024"/>
          <a:ext cx="914400" cy="2952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304800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190500"/>
          <a:ext cx="914400" cy="3048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292099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200024"/>
          <a:ext cx="914400" cy="2825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1</xdr:row>
      <xdr:rowOff>301625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0" y="190500"/>
          <a:ext cx="923925" cy="2921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1</xdr:row>
      <xdr:rowOff>301625</xdr:rowOff>
    </xdr:to>
    <xdr:sp macro="" textlink="">
      <xdr:nvSpPr>
        <xdr:cNvPr id="6" name="Dikdört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0" y="200025"/>
          <a:ext cx="923925" cy="2921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1</xdr:row>
      <xdr:rowOff>9524</xdr:rowOff>
    </xdr:from>
    <xdr:to>
      <xdr:col>0</xdr:col>
      <xdr:colOff>917575</xdr:colOff>
      <xdr:row>1</xdr:row>
      <xdr:rowOff>295275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175" y="200024"/>
          <a:ext cx="914400" cy="285751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1</xdr:row>
      <xdr:rowOff>301625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200025"/>
          <a:ext cx="923925" cy="2921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/>
  </sheetViews>
  <sheetFormatPr defaultColWidth="12.7109375" defaultRowHeight="15" x14ac:dyDescent="0.25"/>
  <cols>
    <col min="1" max="16384" width="12.7109375" style="1"/>
  </cols>
  <sheetData>
    <row r="1" spans="1:9" x14ac:dyDescent="0.25">
      <c r="A1" s="2"/>
      <c r="B1" s="2"/>
      <c r="C1" s="2"/>
      <c r="D1" s="2"/>
      <c r="E1" s="2"/>
      <c r="F1" s="2"/>
    </row>
    <row r="2" spans="1:9" x14ac:dyDescent="0.25">
      <c r="A2" s="2"/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2"/>
      <c r="B4" s="2"/>
      <c r="C4" s="2"/>
      <c r="D4" s="2"/>
      <c r="E4" s="2"/>
      <c r="F4" s="2"/>
    </row>
    <row r="5" spans="1:9" x14ac:dyDescent="0.25">
      <c r="A5" s="2"/>
      <c r="B5" s="2"/>
      <c r="C5" s="2"/>
      <c r="D5" s="2"/>
      <c r="E5" s="2"/>
      <c r="F5" s="2"/>
    </row>
    <row r="6" spans="1:9" x14ac:dyDescent="0.25">
      <c r="A6" s="4"/>
      <c r="B6" s="4"/>
      <c r="C6" s="4"/>
      <c r="D6" s="4"/>
      <c r="E6" s="3"/>
      <c r="F6" s="4"/>
    </row>
    <row r="7" spans="1:9" x14ac:dyDescent="0.25">
      <c r="A7" s="4"/>
      <c r="B7" s="4"/>
      <c r="C7" s="4"/>
      <c r="D7" s="4"/>
      <c r="E7" s="3"/>
      <c r="F7" s="4"/>
    </row>
    <row r="8" spans="1:9" ht="20.25" x14ac:dyDescent="0.3">
      <c r="A8" s="86" t="s">
        <v>139</v>
      </c>
      <c r="B8" s="86"/>
      <c r="C8" s="86"/>
      <c r="D8" s="86"/>
      <c r="E8" s="86"/>
      <c r="F8" s="86"/>
      <c r="G8" s="86"/>
      <c r="H8" s="86"/>
      <c r="I8" s="86"/>
    </row>
    <row r="9" spans="1:9" ht="20.25" x14ac:dyDescent="0.3">
      <c r="A9" s="55"/>
      <c r="B9" s="55"/>
      <c r="C9" s="55"/>
      <c r="D9" s="55"/>
      <c r="E9" s="55"/>
      <c r="F9" s="55"/>
      <c r="G9" s="55"/>
      <c r="H9" s="55"/>
    </row>
    <row r="10" spans="1:9" ht="14.1" customHeight="1" x14ac:dyDescent="0.25">
      <c r="A10" s="5"/>
      <c r="B10" s="5"/>
      <c r="C10" s="5"/>
      <c r="D10" s="5"/>
    </row>
    <row r="11" spans="1:9" ht="14.1" customHeight="1" x14ac:dyDescent="0.25">
      <c r="A11" s="5"/>
      <c r="B11" s="5"/>
      <c r="C11" s="5"/>
      <c r="D11" s="5"/>
    </row>
    <row r="12" spans="1:9" ht="14.1" customHeight="1" x14ac:dyDescent="0.25"/>
    <row r="13" spans="1:9" ht="14.1" customHeight="1" x14ac:dyDescent="0.25"/>
    <row r="14" spans="1:9" ht="14.1" customHeight="1" x14ac:dyDescent="0.25"/>
    <row r="15" spans="1:9" ht="14.1" customHeight="1" x14ac:dyDescent="0.25"/>
    <row r="16" spans="1:9" ht="14.1" customHeight="1" x14ac:dyDescent="0.25"/>
    <row r="17" spans="1:4" ht="14.1" customHeight="1" x14ac:dyDescent="0.25"/>
    <row r="18" spans="1:4" ht="14.1" customHeight="1" x14ac:dyDescent="0.25"/>
    <row r="19" spans="1:4" ht="14.1" customHeight="1" x14ac:dyDescent="0.25"/>
    <row r="20" spans="1:4" ht="14.1" customHeight="1" x14ac:dyDescent="0.25">
      <c r="A20" s="6"/>
      <c r="B20" s="6"/>
      <c r="C20" s="6"/>
      <c r="D20" s="6"/>
    </row>
    <row r="21" spans="1:4" ht="14.1" customHeight="1" x14ac:dyDescent="0.25">
      <c r="A21" s="7"/>
      <c r="B21" s="7"/>
      <c r="C21" s="7"/>
      <c r="D21" s="7"/>
    </row>
    <row r="22" spans="1:4" ht="14.1" customHeight="1" x14ac:dyDescent="0.25">
      <c r="A22" s="7"/>
      <c r="B22" s="7"/>
      <c r="C22" s="7"/>
      <c r="D22" s="7"/>
    </row>
    <row r="23" spans="1:4" ht="14.1" customHeight="1" x14ac:dyDescent="0.25">
      <c r="A23" s="7"/>
      <c r="B23" s="7"/>
      <c r="C23" s="7"/>
      <c r="D23" s="7"/>
    </row>
    <row r="24" spans="1:4" ht="14.1" customHeight="1" x14ac:dyDescent="0.25">
      <c r="A24" s="7"/>
      <c r="B24" s="7"/>
      <c r="C24" s="7"/>
      <c r="D24" s="7"/>
    </row>
    <row r="25" spans="1:4" ht="14.1" customHeight="1" x14ac:dyDescent="0.25"/>
    <row r="26" spans="1:4" ht="14.1" customHeight="1" x14ac:dyDescent="0.25"/>
    <row r="27" spans="1:4" ht="14.1" customHeight="1" x14ac:dyDescent="0.25"/>
  </sheetData>
  <sheetProtection algorithmName="SHA-512" hashValue="LtiBn89S6ULdmjjY7aKfFlzcCOdefoGwinC11hraSFWNMqJIFzg1F+G29GZuMzPq3UOAjtwJriUcOU5DOjT9zg==" saltValue="hm+jBnT/Ar1dSTPxI6xtJQ==" spinCount="100000" sheet="1" objects="1" scenarios="1"/>
  <mergeCells count="1">
    <mergeCell ref="A8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3"/>
  <sheetViews>
    <sheetView workbookViewId="0">
      <selection activeCell="G10" sqref="G10"/>
    </sheetView>
  </sheetViews>
  <sheetFormatPr defaultRowHeight="14.25" x14ac:dyDescent="0.2"/>
  <cols>
    <col min="1" max="1" width="15.7109375" style="7" customWidth="1"/>
    <col min="2" max="5" width="20.7109375" style="7" customWidth="1"/>
    <col min="6" max="16384" width="9.140625" style="7"/>
  </cols>
  <sheetData>
    <row r="1" spans="1:5" ht="15" x14ac:dyDescent="0.25">
      <c r="A1" s="10"/>
      <c r="B1" s="14"/>
      <c r="C1" s="14"/>
      <c r="D1" s="14"/>
      <c r="E1" s="14"/>
    </row>
    <row r="2" spans="1:5" ht="24" customHeight="1" x14ac:dyDescent="0.25">
      <c r="A2" s="42"/>
      <c r="B2" s="95" t="s">
        <v>99</v>
      </c>
      <c r="C2" s="95"/>
      <c r="D2" s="95"/>
      <c r="E2" s="95"/>
    </row>
    <row r="3" spans="1:5" s="72" customFormat="1" ht="30" x14ac:dyDescent="0.2">
      <c r="A3" s="50" t="s">
        <v>1</v>
      </c>
      <c r="B3" s="77" t="s">
        <v>10</v>
      </c>
      <c r="C3" s="77" t="s">
        <v>11</v>
      </c>
      <c r="D3" s="77" t="s">
        <v>12</v>
      </c>
      <c r="E3" s="77" t="s">
        <v>13</v>
      </c>
    </row>
    <row r="4" spans="1:5" ht="15" x14ac:dyDescent="0.25">
      <c r="A4" s="11">
        <v>44348</v>
      </c>
      <c r="B4" s="25">
        <f>C4+D4</f>
        <v>4066415343</v>
      </c>
      <c r="C4" s="25">
        <v>3917058427</v>
      </c>
      <c r="D4" s="25">
        <v>149356916</v>
      </c>
      <c r="E4" s="25">
        <v>1191121193</v>
      </c>
    </row>
    <row r="5" spans="1:5" ht="15" x14ac:dyDescent="0.25">
      <c r="A5" s="11">
        <v>44258</v>
      </c>
      <c r="B5" s="25">
        <f t="shared" ref="B5:B8" si="0">C5+D5</f>
        <v>3926799823</v>
      </c>
      <c r="C5" s="25">
        <v>3777276242</v>
      </c>
      <c r="D5" s="25">
        <v>149523581</v>
      </c>
      <c r="E5" s="25">
        <v>1122764075</v>
      </c>
    </row>
    <row r="6" spans="1:5" ht="15" x14ac:dyDescent="0.25">
      <c r="A6" s="11">
        <v>44177</v>
      </c>
      <c r="B6" s="25">
        <f t="shared" si="0"/>
        <v>3728934323</v>
      </c>
      <c r="C6" s="25">
        <v>3576374641</v>
      </c>
      <c r="D6" s="25">
        <v>152559682</v>
      </c>
      <c r="E6" s="25">
        <v>1002470797</v>
      </c>
    </row>
    <row r="7" spans="1:5" ht="15" x14ac:dyDescent="0.25">
      <c r="A7" s="11">
        <v>44083</v>
      </c>
      <c r="B7" s="25">
        <f t="shared" si="0"/>
        <v>3706376785</v>
      </c>
      <c r="C7" s="25">
        <v>3555358134</v>
      </c>
      <c r="D7" s="25">
        <v>151018651</v>
      </c>
      <c r="E7" s="25">
        <v>976889008</v>
      </c>
    </row>
    <row r="8" spans="1:5" ht="15" x14ac:dyDescent="0.25">
      <c r="A8" s="11">
        <v>43988</v>
      </c>
      <c r="B8" s="25">
        <f t="shared" si="0"/>
        <v>3406939643</v>
      </c>
      <c r="C8" s="25">
        <v>3256033513</v>
      </c>
      <c r="D8" s="25">
        <v>150906130</v>
      </c>
      <c r="E8" s="25">
        <v>891100231</v>
      </c>
    </row>
    <row r="9" spans="1:5" ht="15" x14ac:dyDescent="0.25">
      <c r="A9" s="11">
        <v>43893</v>
      </c>
      <c r="B9" s="25">
        <v>3046352489</v>
      </c>
      <c r="C9" s="25">
        <v>2894826089</v>
      </c>
      <c r="D9" s="25">
        <v>151526400</v>
      </c>
      <c r="E9" s="25">
        <v>861034630</v>
      </c>
    </row>
    <row r="10" spans="1:5" ht="15" x14ac:dyDescent="0.25">
      <c r="A10" s="11">
        <v>43811</v>
      </c>
      <c r="B10" s="25">
        <v>2805138726</v>
      </c>
      <c r="C10" s="25">
        <v>2654376081</v>
      </c>
      <c r="D10" s="25">
        <v>150762645</v>
      </c>
      <c r="E10" s="25">
        <v>814960738</v>
      </c>
    </row>
    <row r="11" spans="1:5" ht="15" x14ac:dyDescent="0.25">
      <c r="A11" s="11">
        <v>43717</v>
      </c>
      <c r="B11" s="25">
        <v>2663342417</v>
      </c>
      <c r="C11" s="25">
        <v>2530364550</v>
      </c>
      <c r="D11" s="25">
        <v>132977867</v>
      </c>
      <c r="E11" s="25">
        <v>778019937</v>
      </c>
    </row>
    <row r="12" spans="1:5" ht="15" x14ac:dyDescent="0.25">
      <c r="A12" s="11">
        <v>43622</v>
      </c>
      <c r="B12" s="25">
        <v>2654491208</v>
      </c>
      <c r="C12" s="25">
        <v>2538264273</v>
      </c>
      <c r="D12" s="25">
        <v>116226935</v>
      </c>
      <c r="E12" s="25">
        <v>806324431</v>
      </c>
    </row>
    <row r="13" spans="1:5" ht="15" x14ac:dyDescent="0.25">
      <c r="A13" s="11">
        <v>43527</v>
      </c>
      <c r="B13" s="25">
        <v>2622664079</v>
      </c>
      <c r="C13" s="25">
        <v>2516273879</v>
      </c>
      <c r="D13" s="25">
        <v>106390200</v>
      </c>
      <c r="E13" s="25">
        <v>814672585</v>
      </c>
    </row>
    <row r="14" spans="1:5" ht="15" x14ac:dyDescent="0.25">
      <c r="A14" s="11">
        <v>43446</v>
      </c>
      <c r="B14" s="25">
        <v>2489729199</v>
      </c>
      <c r="C14" s="25">
        <v>2393073296</v>
      </c>
      <c r="D14" s="25">
        <v>96655903</v>
      </c>
      <c r="E14" s="25">
        <v>780631162</v>
      </c>
    </row>
    <row r="15" spans="1:5" ht="15" x14ac:dyDescent="0.25">
      <c r="A15" s="11">
        <v>43352</v>
      </c>
      <c r="B15" s="25">
        <v>2672312308</v>
      </c>
      <c r="C15" s="25">
        <v>2586144943</v>
      </c>
      <c r="D15" s="25">
        <v>86167365</v>
      </c>
      <c r="E15" s="25">
        <v>888527666</v>
      </c>
    </row>
    <row r="16" spans="1:5" ht="15" x14ac:dyDescent="0.25">
      <c r="A16" s="11">
        <v>43257</v>
      </c>
      <c r="B16" s="25">
        <v>2425595254</v>
      </c>
      <c r="C16" s="25">
        <v>2351991729</v>
      </c>
      <c r="D16" s="25">
        <v>73603525</v>
      </c>
      <c r="E16" s="25">
        <v>761089344</v>
      </c>
    </row>
    <row r="17" spans="1:5" ht="15" x14ac:dyDescent="0.25">
      <c r="A17" s="11">
        <v>43162</v>
      </c>
      <c r="B17" s="25">
        <v>2261068005</v>
      </c>
      <c r="C17" s="25">
        <v>2195394534</v>
      </c>
      <c r="D17" s="25">
        <v>65673471.000000007</v>
      </c>
      <c r="E17" s="25">
        <v>694520478</v>
      </c>
    </row>
    <row r="18" spans="1:5" ht="15" x14ac:dyDescent="0.25">
      <c r="A18" s="11">
        <v>43081</v>
      </c>
      <c r="B18" s="25">
        <v>2161300084</v>
      </c>
      <c r="C18" s="25">
        <v>2097310120</v>
      </c>
      <c r="D18" s="25">
        <v>63989964</v>
      </c>
      <c r="E18" s="25">
        <v>658154103</v>
      </c>
    </row>
    <row r="19" spans="1:5" ht="15" x14ac:dyDescent="0.25">
      <c r="A19" s="11">
        <v>42987</v>
      </c>
      <c r="B19" s="25">
        <v>2055806108</v>
      </c>
      <c r="C19" s="25">
        <v>1993087711</v>
      </c>
      <c r="D19" s="25">
        <v>62718397</v>
      </c>
      <c r="E19" s="25">
        <v>618290049</v>
      </c>
    </row>
    <row r="20" spans="1:5" ht="15" x14ac:dyDescent="0.25">
      <c r="A20" s="11">
        <v>42892</v>
      </c>
      <c r="B20" s="25">
        <v>1979688543</v>
      </c>
      <c r="C20" s="25">
        <v>1918344174</v>
      </c>
      <c r="D20" s="25">
        <v>61344369</v>
      </c>
      <c r="E20" s="25">
        <v>594806108</v>
      </c>
    </row>
    <row r="21" spans="1:5" ht="15" x14ac:dyDescent="0.25">
      <c r="A21" s="11">
        <v>42797</v>
      </c>
      <c r="B21" s="25">
        <v>1890215738</v>
      </c>
      <c r="C21" s="25">
        <v>1829441632</v>
      </c>
      <c r="D21" s="25">
        <v>60774106</v>
      </c>
      <c r="E21" s="25">
        <v>577767774</v>
      </c>
    </row>
    <row r="22" spans="1:5" ht="15" x14ac:dyDescent="0.25">
      <c r="A22" s="11">
        <v>42716</v>
      </c>
      <c r="B22" s="25">
        <v>1791741917</v>
      </c>
      <c r="C22" s="25">
        <v>1733578422</v>
      </c>
      <c r="D22" s="25">
        <v>58163495</v>
      </c>
      <c r="E22" s="25">
        <v>552325710</v>
      </c>
    </row>
    <row r="23" spans="1:5" ht="15" x14ac:dyDescent="0.25">
      <c r="A23" s="11">
        <v>42622</v>
      </c>
      <c r="B23" s="25">
        <v>1664224470</v>
      </c>
      <c r="C23" s="25">
        <v>1608975692</v>
      </c>
      <c r="D23" s="25">
        <v>55248778</v>
      </c>
      <c r="E23" s="25">
        <v>496934818</v>
      </c>
    </row>
    <row r="24" spans="1:5" ht="15" x14ac:dyDescent="0.25">
      <c r="A24" s="11">
        <v>42527</v>
      </c>
      <c r="B24" s="25">
        <v>1623221077</v>
      </c>
      <c r="C24" s="25">
        <v>1569575246</v>
      </c>
      <c r="D24" s="25">
        <v>53645831</v>
      </c>
      <c r="E24" s="25">
        <v>487229744</v>
      </c>
    </row>
    <row r="25" spans="1:5" ht="15" x14ac:dyDescent="0.25">
      <c r="A25" s="11">
        <v>42432</v>
      </c>
      <c r="B25" s="25">
        <v>1562302470</v>
      </c>
      <c r="C25" s="25">
        <v>1510846206</v>
      </c>
      <c r="D25" s="25">
        <v>51456264</v>
      </c>
      <c r="E25" s="25">
        <v>461009204</v>
      </c>
    </row>
    <row r="26" spans="1:5" ht="15" x14ac:dyDescent="0.25">
      <c r="A26" s="11">
        <v>42350</v>
      </c>
      <c r="B26" s="25">
        <v>1531796830</v>
      </c>
      <c r="C26" s="25">
        <v>1484255971</v>
      </c>
      <c r="D26" s="25">
        <v>47540859</v>
      </c>
      <c r="E26" s="25">
        <v>458653065</v>
      </c>
    </row>
    <row r="27" spans="1:5" ht="15" x14ac:dyDescent="0.25">
      <c r="A27" s="11">
        <v>42256</v>
      </c>
      <c r="B27" s="25">
        <v>1526435427</v>
      </c>
      <c r="C27" s="25">
        <v>1481589730</v>
      </c>
      <c r="D27" s="25">
        <v>44845697</v>
      </c>
      <c r="E27" s="25">
        <v>476116536</v>
      </c>
    </row>
    <row r="28" spans="1:5" ht="15" x14ac:dyDescent="0.25">
      <c r="A28" s="11">
        <v>42161</v>
      </c>
      <c r="B28" s="25">
        <v>1439298716</v>
      </c>
      <c r="C28" s="25">
        <v>1397734366</v>
      </c>
      <c r="D28" s="25">
        <v>41564350</v>
      </c>
      <c r="E28" s="25">
        <v>432096480</v>
      </c>
    </row>
    <row r="29" spans="1:5" ht="15" x14ac:dyDescent="0.25">
      <c r="A29" s="11">
        <v>42066</v>
      </c>
      <c r="B29" s="25">
        <v>1361366378</v>
      </c>
      <c r="C29" s="25">
        <v>1322679015</v>
      </c>
      <c r="D29" s="25">
        <v>38687363</v>
      </c>
      <c r="E29" s="25">
        <v>408513173</v>
      </c>
    </row>
    <row r="30" spans="1:5" ht="15" x14ac:dyDescent="0.25">
      <c r="A30" s="11">
        <v>41985</v>
      </c>
      <c r="B30" s="25">
        <v>1277131712</v>
      </c>
      <c r="C30" s="25">
        <v>1240706007</v>
      </c>
      <c r="D30" s="25">
        <v>36425705</v>
      </c>
      <c r="E30" s="25">
        <v>383864442</v>
      </c>
    </row>
    <row r="31" spans="1:5" ht="15" x14ac:dyDescent="0.25">
      <c r="A31" s="11">
        <v>41891</v>
      </c>
      <c r="B31" s="25">
        <v>1223032507</v>
      </c>
      <c r="C31" s="25">
        <v>1187284238</v>
      </c>
      <c r="D31" s="25">
        <v>35748269</v>
      </c>
      <c r="E31" s="25">
        <v>365512328</v>
      </c>
    </row>
    <row r="32" spans="1:5" ht="15" x14ac:dyDescent="0.25">
      <c r="A32" s="11">
        <v>41796</v>
      </c>
      <c r="B32" s="25">
        <v>1155693024</v>
      </c>
      <c r="C32" s="25">
        <v>1123474210</v>
      </c>
      <c r="D32" s="25">
        <v>32218814</v>
      </c>
      <c r="E32" s="25">
        <v>351137161</v>
      </c>
    </row>
    <row r="33" spans="1:5" ht="15" x14ac:dyDescent="0.25">
      <c r="A33" s="11">
        <v>41701</v>
      </c>
      <c r="B33" s="25">
        <v>1114197341</v>
      </c>
      <c r="C33" s="25">
        <v>1082854207</v>
      </c>
      <c r="D33" s="25">
        <v>31343134</v>
      </c>
      <c r="E33" s="25">
        <v>347126655</v>
      </c>
    </row>
    <row r="34" spans="1:5" ht="15" x14ac:dyDescent="0.25">
      <c r="A34" s="11">
        <v>41620</v>
      </c>
      <c r="B34" s="25">
        <v>1077031768</v>
      </c>
      <c r="C34" s="25">
        <v>1047410221</v>
      </c>
      <c r="D34" s="25">
        <v>29621547</v>
      </c>
      <c r="E34" s="25">
        <v>333979433</v>
      </c>
    </row>
    <row r="35" spans="1:5" ht="15" x14ac:dyDescent="0.25">
      <c r="A35" s="11">
        <v>41526</v>
      </c>
      <c r="B35" s="25">
        <v>1018409021</v>
      </c>
      <c r="C35" s="25">
        <v>990440877</v>
      </c>
      <c r="D35" s="25">
        <v>27968144</v>
      </c>
      <c r="E35" s="25">
        <v>306092155</v>
      </c>
    </row>
    <row r="36" spans="1:5" ht="15" x14ac:dyDescent="0.25">
      <c r="A36" s="11">
        <v>41431</v>
      </c>
      <c r="B36" s="25">
        <v>947318165</v>
      </c>
      <c r="C36" s="25">
        <v>921178361</v>
      </c>
      <c r="D36" s="25">
        <v>26139804</v>
      </c>
      <c r="E36" s="25">
        <v>278741590</v>
      </c>
    </row>
    <row r="37" spans="1:5" ht="15" x14ac:dyDescent="0.25">
      <c r="A37" s="11">
        <v>41336</v>
      </c>
      <c r="B37" s="25">
        <v>859111673</v>
      </c>
      <c r="C37" s="25">
        <v>833556879</v>
      </c>
      <c r="D37" s="25">
        <v>25554794</v>
      </c>
      <c r="E37" s="25">
        <v>251316768</v>
      </c>
    </row>
    <row r="38" spans="1:5" ht="15" x14ac:dyDescent="0.25">
      <c r="A38" s="11">
        <v>41255</v>
      </c>
      <c r="B38" s="25">
        <v>818164343</v>
      </c>
      <c r="C38" s="25">
        <v>794756426</v>
      </c>
      <c r="D38" s="25">
        <v>23407917</v>
      </c>
      <c r="E38" s="25">
        <v>241015962</v>
      </c>
    </row>
    <row r="39" spans="1:5" ht="15" x14ac:dyDescent="0.25">
      <c r="A39" s="11">
        <v>41161</v>
      </c>
      <c r="B39" s="25">
        <v>778591664</v>
      </c>
      <c r="C39" s="25">
        <v>755640061</v>
      </c>
      <c r="D39" s="25">
        <v>22951603</v>
      </c>
      <c r="E39" s="25">
        <v>232739036</v>
      </c>
    </row>
    <row r="40" spans="1:5" ht="15" x14ac:dyDescent="0.25">
      <c r="A40" s="11">
        <v>41066</v>
      </c>
      <c r="B40" s="25">
        <v>757323853</v>
      </c>
      <c r="C40" s="25">
        <v>737196005</v>
      </c>
      <c r="D40" s="25">
        <v>20127848</v>
      </c>
      <c r="E40" s="25">
        <v>230283417</v>
      </c>
    </row>
    <row r="41" spans="1:5" ht="15" x14ac:dyDescent="0.25">
      <c r="A41" s="11">
        <v>40971</v>
      </c>
      <c r="B41" s="25">
        <v>718853838</v>
      </c>
      <c r="C41" s="25">
        <v>699107078</v>
      </c>
      <c r="D41" s="25">
        <v>19746760</v>
      </c>
      <c r="E41" s="25">
        <v>223359153</v>
      </c>
    </row>
    <row r="42" spans="1:5" ht="15" x14ac:dyDescent="0.25">
      <c r="A42" s="11">
        <v>40889</v>
      </c>
      <c r="B42" s="25">
        <v>701865867</v>
      </c>
      <c r="C42" s="25">
        <v>682893173</v>
      </c>
      <c r="D42" s="25">
        <v>18972694</v>
      </c>
      <c r="E42" s="25">
        <v>218517955</v>
      </c>
    </row>
    <row r="43" spans="1:5" ht="15" x14ac:dyDescent="0.25">
      <c r="A43" s="11">
        <v>40795</v>
      </c>
      <c r="B43" s="25">
        <v>679689762</v>
      </c>
      <c r="C43" s="25">
        <v>661282338</v>
      </c>
      <c r="D43" s="25">
        <v>18407424</v>
      </c>
      <c r="E43" s="25">
        <v>206977643</v>
      </c>
    </row>
    <row r="44" spans="1:5" ht="15" x14ac:dyDescent="0.25">
      <c r="A44" s="11">
        <v>40700</v>
      </c>
      <c r="B44" s="25">
        <v>639043165</v>
      </c>
      <c r="C44" s="25">
        <v>620397640</v>
      </c>
      <c r="D44" s="25">
        <v>18645525</v>
      </c>
      <c r="E44" s="25">
        <v>192505493</v>
      </c>
    </row>
    <row r="45" spans="1:5" ht="15" x14ac:dyDescent="0.25">
      <c r="A45" s="11">
        <v>40605</v>
      </c>
      <c r="B45" s="25">
        <v>583224175</v>
      </c>
      <c r="C45" s="25">
        <v>564303170</v>
      </c>
      <c r="D45" s="25">
        <v>18921005</v>
      </c>
      <c r="E45" s="25">
        <v>175592509</v>
      </c>
    </row>
    <row r="46" spans="1:5" ht="15" x14ac:dyDescent="0.25">
      <c r="A46" s="11">
        <v>40524</v>
      </c>
      <c r="B46" s="25">
        <v>545844206</v>
      </c>
      <c r="C46" s="25">
        <v>525851181</v>
      </c>
      <c r="D46" s="25">
        <v>19993025</v>
      </c>
      <c r="E46" s="25">
        <v>163569516</v>
      </c>
    </row>
    <row r="47" spans="1:5" ht="15" x14ac:dyDescent="0.25">
      <c r="A47" s="11">
        <v>40430</v>
      </c>
      <c r="B47" s="25">
        <v>496527693</v>
      </c>
      <c r="C47" s="25">
        <v>475403327</v>
      </c>
      <c r="D47" s="25">
        <v>21124366</v>
      </c>
      <c r="E47" s="25">
        <v>153210661</v>
      </c>
    </row>
    <row r="48" spans="1:5" ht="15" x14ac:dyDescent="0.25">
      <c r="A48" s="11">
        <v>40335</v>
      </c>
      <c r="B48" s="25">
        <v>475839762</v>
      </c>
      <c r="C48" s="25">
        <v>454846218</v>
      </c>
      <c r="D48" s="25">
        <v>20993544</v>
      </c>
      <c r="E48" s="25">
        <v>148023604</v>
      </c>
    </row>
    <row r="49" spans="1:5" ht="15" x14ac:dyDescent="0.25">
      <c r="A49" s="11">
        <v>40240</v>
      </c>
      <c r="B49" s="25">
        <v>438249190</v>
      </c>
      <c r="C49" s="25">
        <v>416816618</v>
      </c>
      <c r="D49" s="25">
        <v>21432572</v>
      </c>
      <c r="E49" s="25">
        <v>140826516</v>
      </c>
    </row>
    <row r="50" spans="1:5" ht="15" x14ac:dyDescent="0.25">
      <c r="A50" s="11">
        <v>40159</v>
      </c>
      <c r="B50" s="25">
        <v>414473451</v>
      </c>
      <c r="C50" s="25">
        <v>392620583</v>
      </c>
      <c r="D50" s="25">
        <v>21852868</v>
      </c>
      <c r="E50" s="25">
        <v>134036274</v>
      </c>
    </row>
    <row r="51" spans="1:5" ht="15" x14ac:dyDescent="0.25">
      <c r="A51" s="11">
        <v>40065</v>
      </c>
      <c r="B51" s="25">
        <v>396932634</v>
      </c>
      <c r="C51" s="25">
        <v>375730672</v>
      </c>
      <c r="D51" s="25">
        <v>21201962</v>
      </c>
      <c r="E51" s="25">
        <v>129653098</v>
      </c>
    </row>
    <row r="52" spans="1:5" ht="15" x14ac:dyDescent="0.25">
      <c r="A52" s="11">
        <v>39970</v>
      </c>
      <c r="B52" s="25">
        <v>386940598</v>
      </c>
      <c r="C52" s="25">
        <v>368150127</v>
      </c>
      <c r="D52" s="25">
        <v>18790471</v>
      </c>
      <c r="E52" s="25">
        <v>129081215</v>
      </c>
    </row>
    <row r="53" spans="1:5" ht="15" x14ac:dyDescent="0.25">
      <c r="A53" s="11">
        <v>39875</v>
      </c>
      <c r="B53" s="25">
        <v>383386436</v>
      </c>
      <c r="C53" s="25">
        <v>366239451</v>
      </c>
      <c r="D53" s="25">
        <v>17146985</v>
      </c>
      <c r="E53" s="25">
        <v>130773516</v>
      </c>
    </row>
    <row r="54" spans="1:5" ht="15" x14ac:dyDescent="0.25">
      <c r="A54" s="11">
        <v>39794</v>
      </c>
      <c r="B54" s="25">
        <v>381497423</v>
      </c>
      <c r="C54" s="25">
        <v>367444597</v>
      </c>
      <c r="D54" s="25">
        <v>14052826</v>
      </c>
      <c r="E54" s="25">
        <v>125837059</v>
      </c>
    </row>
    <row r="55" spans="1:5" ht="15" x14ac:dyDescent="0.25">
      <c r="A55" s="11">
        <v>39700</v>
      </c>
      <c r="B55" s="25">
        <v>372782426</v>
      </c>
      <c r="C55" s="25">
        <v>361149013</v>
      </c>
      <c r="D55" s="25">
        <v>11633413</v>
      </c>
      <c r="E55" s="25">
        <v>120167678</v>
      </c>
    </row>
    <row r="56" spans="1:5" ht="15" x14ac:dyDescent="0.25">
      <c r="A56" s="11">
        <v>39605</v>
      </c>
      <c r="B56" s="25">
        <v>353688193</v>
      </c>
      <c r="C56" s="25">
        <v>342845632</v>
      </c>
      <c r="D56" s="25">
        <v>10842561</v>
      </c>
      <c r="E56" s="25">
        <v>119681893</v>
      </c>
    </row>
    <row r="57" spans="1:5" ht="15" x14ac:dyDescent="0.25">
      <c r="A57" s="11">
        <v>39510</v>
      </c>
      <c r="B57" s="25">
        <v>329633536</v>
      </c>
      <c r="C57" s="25">
        <v>319563802</v>
      </c>
      <c r="D57" s="25">
        <v>10069734</v>
      </c>
      <c r="E57" s="25">
        <v>112084882</v>
      </c>
    </row>
    <row r="58" spans="1:5" ht="15" x14ac:dyDescent="0.25">
      <c r="A58" s="11">
        <v>39428</v>
      </c>
      <c r="B58" s="25">
        <v>295961545</v>
      </c>
      <c r="C58" s="25">
        <v>285616212</v>
      </c>
      <c r="D58" s="25">
        <v>10345333</v>
      </c>
      <c r="E58" s="25">
        <v>96743374</v>
      </c>
    </row>
    <row r="59" spans="1:5" ht="15" x14ac:dyDescent="0.25">
      <c r="A59" s="11">
        <v>39334</v>
      </c>
      <c r="B59" s="25">
        <v>271227250</v>
      </c>
      <c r="C59" s="25">
        <v>261411670</v>
      </c>
      <c r="D59" s="25">
        <v>9815580</v>
      </c>
      <c r="E59" s="25">
        <v>93008134</v>
      </c>
    </row>
    <row r="60" spans="1:5" ht="15" x14ac:dyDescent="0.25">
      <c r="A60" s="11">
        <v>39239</v>
      </c>
      <c r="B60" s="25">
        <v>256899885</v>
      </c>
      <c r="C60" s="25">
        <v>247460406</v>
      </c>
      <c r="D60" s="25">
        <v>9439479</v>
      </c>
      <c r="E60" s="25">
        <v>90582266</v>
      </c>
    </row>
    <row r="61" spans="1:5" ht="15" x14ac:dyDescent="0.25">
      <c r="A61" s="37">
        <v>39144</v>
      </c>
      <c r="B61" s="53">
        <v>239304772</v>
      </c>
      <c r="C61" s="53">
        <v>230365074</v>
      </c>
      <c r="D61" s="53">
        <v>8939698</v>
      </c>
      <c r="E61" s="53">
        <v>88150654</v>
      </c>
    </row>
    <row r="63" spans="1:5" x14ac:dyDescent="0.2">
      <c r="A63" s="62" t="s">
        <v>7</v>
      </c>
    </row>
  </sheetData>
  <mergeCells count="1"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327"/>
  <sheetViews>
    <sheetView workbookViewId="0">
      <selection activeCell="E8" sqref="E8"/>
    </sheetView>
  </sheetViews>
  <sheetFormatPr defaultRowHeight="15" x14ac:dyDescent="0.25"/>
  <cols>
    <col min="1" max="1" width="15.7109375" style="11" customWidth="1"/>
    <col min="2" max="2" width="36.7109375" style="14" customWidth="1"/>
    <col min="3" max="16384" width="9.140625" style="7"/>
  </cols>
  <sheetData>
    <row r="2" spans="1:2" ht="24" customHeight="1" x14ac:dyDescent="0.2">
      <c r="A2" s="45"/>
      <c r="B2" s="61" t="s">
        <v>105</v>
      </c>
    </row>
    <row r="3" spans="1:2" s="72" customFormat="1" x14ac:dyDescent="0.2">
      <c r="A3" s="78" t="s">
        <v>1</v>
      </c>
      <c r="B3" s="47" t="s">
        <v>28</v>
      </c>
    </row>
    <row r="4" spans="1:2" x14ac:dyDescent="0.25">
      <c r="A4" s="11">
        <v>44348</v>
      </c>
      <c r="B4" s="25">
        <v>3869447142</v>
      </c>
    </row>
    <row r="5" spans="1:2" x14ac:dyDescent="0.25">
      <c r="A5" s="11">
        <v>44258</v>
      </c>
      <c r="B5" s="25">
        <v>3642621206</v>
      </c>
    </row>
    <row r="6" spans="1:2" x14ac:dyDescent="0.25">
      <c r="A6" s="11">
        <v>44177</v>
      </c>
      <c r="B6" s="25">
        <v>3455077877</v>
      </c>
    </row>
    <row r="7" spans="1:2" x14ac:dyDescent="0.25">
      <c r="A7" s="11">
        <v>44083</v>
      </c>
      <c r="B7" s="25">
        <v>3444122287</v>
      </c>
    </row>
    <row r="8" spans="1:2" x14ac:dyDescent="0.25">
      <c r="A8" s="11">
        <v>43988</v>
      </c>
      <c r="B8" s="25">
        <v>3059747576</v>
      </c>
    </row>
    <row r="9" spans="1:2" x14ac:dyDescent="0.25">
      <c r="A9" s="11">
        <v>43893</v>
      </c>
      <c r="B9" s="25">
        <v>2796018234</v>
      </c>
    </row>
    <row r="10" spans="1:2" x14ac:dyDescent="0.25">
      <c r="A10" s="11">
        <v>43811</v>
      </c>
      <c r="B10" s="25">
        <v>2566744199</v>
      </c>
    </row>
    <row r="11" spans="1:2" x14ac:dyDescent="0.25">
      <c r="A11" s="11">
        <v>43717</v>
      </c>
      <c r="B11" s="25">
        <v>2361761767</v>
      </c>
    </row>
    <row r="12" spans="1:2" x14ac:dyDescent="0.25">
      <c r="A12" s="11">
        <v>43622</v>
      </c>
      <c r="B12" s="25">
        <v>2272485149</v>
      </c>
    </row>
    <row r="13" spans="1:2" x14ac:dyDescent="0.25">
      <c r="A13" s="11">
        <v>43527</v>
      </c>
      <c r="B13" s="25">
        <v>2207481676</v>
      </c>
    </row>
    <row r="14" spans="1:2" x14ac:dyDescent="0.25">
      <c r="A14" s="11">
        <v>43446</v>
      </c>
      <c r="B14" s="25">
        <v>2035875947</v>
      </c>
    </row>
    <row r="15" spans="1:2" x14ac:dyDescent="0.25">
      <c r="A15" s="11">
        <v>43352</v>
      </c>
      <c r="B15" s="25">
        <v>2136472873.9999998</v>
      </c>
    </row>
    <row r="16" spans="1:2" x14ac:dyDescent="0.25">
      <c r="A16" s="11">
        <v>43257</v>
      </c>
      <c r="B16" s="25">
        <v>1899048596</v>
      </c>
    </row>
    <row r="17" spans="1:2" x14ac:dyDescent="0.25">
      <c r="A17" s="11">
        <v>43162</v>
      </c>
      <c r="B17" s="25">
        <v>1777283960</v>
      </c>
    </row>
    <row r="18" spans="1:2" x14ac:dyDescent="0.25">
      <c r="A18" s="11">
        <v>43081</v>
      </c>
      <c r="B18" s="25">
        <v>1710831367</v>
      </c>
    </row>
    <row r="19" spans="1:2" x14ac:dyDescent="0.25">
      <c r="A19" s="11">
        <v>42987</v>
      </c>
      <c r="B19" s="25">
        <v>1635163374</v>
      </c>
    </row>
    <row r="20" spans="1:2" x14ac:dyDescent="0.25">
      <c r="A20" s="11">
        <v>42892</v>
      </c>
      <c r="B20" s="25">
        <v>1578052016</v>
      </c>
    </row>
    <row r="21" spans="1:2" x14ac:dyDescent="0.25">
      <c r="A21" s="11">
        <v>42797</v>
      </c>
      <c r="B21" s="25">
        <v>1517929661</v>
      </c>
    </row>
    <row r="22" spans="1:2" x14ac:dyDescent="0.25">
      <c r="A22" s="11">
        <v>42716</v>
      </c>
      <c r="B22" s="25">
        <v>1453191950</v>
      </c>
    </row>
    <row r="23" spans="1:2" x14ac:dyDescent="0.25">
      <c r="A23" s="11">
        <v>42622</v>
      </c>
      <c r="B23" s="25">
        <v>1339593460</v>
      </c>
    </row>
    <row r="24" spans="1:2" x14ac:dyDescent="0.25">
      <c r="A24" s="11">
        <v>42527</v>
      </c>
      <c r="B24" s="25">
        <v>1310171373</v>
      </c>
    </row>
    <row r="25" spans="1:2" x14ac:dyDescent="0.25">
      <c r="A25" s="11">
        <v>42432</v>
      </c>
      <c r="B25" s="25">
        <v>1273197933</v>
      </c>
    </row>
    <row r="26" spans="1:2" x14ac:dyDescent="0.25">
      <c r="A26" s="11">
        <v>42350</v>
      </c>
      <c r="B26" s="25">
        <v>1244864985</v>
      </c>
    </row>
    <row r="27" spans="1:2" x14ac:dyDescent="0.25">
      <c r="A27" s="11">
        <v>42256</v>
      </c>
      <c r="B27" s="25">
        <v>1269181082</v>
      </c>
    </row>
    <row r="28" spans="1:2" x14ac:dyDescent="0.25">
      <c r="A28" s="11">
        <v>42161</v>
      </c>
      <c r="B28" s="25">
        <v>1167690159</v>
      </c>
    </row>
    <row r="29" spans="1:2" x14ac:dyDescent="0.25">
      <c r="A29" s="11">
        <v>42066</v>
      </c>
      <c r="B29" s="25">
        <v>1115760013</v>
      </c>
    </row>
    <row r="30" spans="1:2" x14ac:dyDescent="0.25">
      <c r="A30" s="11">
        <v>41985</v>
      </c>
      <c r="B30" s="25">
        <v>1052662450</v>
      </c>
    </row>
    <row r="31" spans="1:2" x14ac:dyDescent="0.25">
      <c r="A31" s="11">
        <v>41891</v>
      </c>
      <c r="B31" s="25">
        <v>1020034492</v>
      </c>
    </row>
    <row r="32" spans="1:2" x14ac:dyDescent="0.25">
      <c r="A32" s="11">
        <v>41796</v>
      </c>
      <c r="B32" s="25">
        <v>975067087</v>
      </c>
    </row>
    <row r="33" spans="1:2" x14ac:dyDescent="0.25">
      <c r="A33" s="11">
        <v>41701</v>
      </c>
      <c r="B33" s="25">
        <v>959435208</v>
      </c>
    </row>
    <row r="34" spans="1:2" x14ac:dyDescent="0.25">
      <c r="A34" s="11">
        <v>41620</v>
      </c>
      <c r="B34" s="25">
        <v>945769960</v>
      </c>
    </row>
    <row r="35" spans="1:2" x14ac:dyDescent="0.25">
      <c r="A35" s="11">
        <v>41526</v>
      </c>
      <c r="B35" s="25">
        <v>902664461</v>
      </c>
    </row>
    <row r="36" spans="1:2" x14ac:dyDescent="0.25">
      <c r="A36" s="11">
        <v>41431</v>
      </c>
      <c r="B36" s="25">
        <v>837656851</v>
      </c>
    </row>
    <row r="37" spans="1:2" x14ac:dyDescent="0.25">
      <c r="A37" s="11">
        <v>41336</v>
      </c>
      <c r="B37" s="25">
        <v>789447810</v>
      </c>
    </row>
    <row r="38" spans="1:2" x14ac:dyDescent="0.25">
      <c r="A38" s="11">
        <v>41255</v>
      </c>
      <c r="B38" s="25">
        <v>772216761</v>
      </c>
    </row>
    <row r="39" spans="1:2" x14ac:dyDescent="0.25">
      <c r="A39" s="11">
        <v>41161</v>
      </c>
      <c r="B39" s="25">
        <v>738422171</v>
      </c>
    </row>
    <row r="40" spans="1:2" x14ac:dyDescent="0.25">
      <c r="A40" s="11">
        <v>41066</v>
      </c>
      <c r="B40" s="25">
        <v>718791009</v>
      </c>
    </row>
    <row r="41" spans="1:2" x14ac:dyDescent="0.25">
      <c r="A41" s="11">
        <v>40971</v>
      </c>
      <c r="B41" s="25">
        <v>696434192</v>
      </c>
    </row>
    <row r="42" spans="1:2" x14ac:dyDescent="0.25">
      <c r="A42" s="11">
        <v>40889</v>
      </c>
      <c r="B42" s="25">
        <v>695496115</v>
      </c>
    </row>
    <row r="43" spans="1:2" x14ac:dyDescent="0.25">
      <c r="A43" s="11">
        <v>40795</v>
      </c>
      <c r="B43" s="25">
        <v>683688349</v>
      </c>
    </row>
    <row r="44" spans="1:2" x14ac:dyDescent="0.25">
      <c r="A44" s="11">
        <v>40700</v>
      </c>
      <c r="B44" s="25">
        <v>659405819</v>
      </c>
    </row>
    <row r="45" spans="1:2" x14ac:dyDescent="0.25">
      <c r="A45" s="11">
        <v>40605</v>
      </c>
      <c r="B45" s="25">
        <v>629340470</v>
      </c>
    </row>
    <row r="46" spans="1:2" x14ac:dyDescent="0.25">
      <c r="A46" s="11">
        <v>40524</v>
      </c>
      <c r="B46" s="25">
        <v>617036901</v>
      </c>
    </row>
    <row r="47" spans="1:2" x14ac:dyDescent="0.25">
      <c r="A47" s="11">
        <v>40430</v>
      </c>
      <c r="B47" s="25">
        <v>573019224</v>
      </c>
    </row>
    <row r="48" spans="1:2" x14ac:dyDescent="0.25">
      <c r="A48" s="37">
        <v>40335</v>
      </c>
      <c r="B48" s="53">
        <v>564508259</v>
      </c>
    </row>
    <row r="49" spans="1:2" x14ac:dyDescent="0.25">
      <c r="B49" s="25"/>
    </row>
    <row r="50" spans="1:2" ht="14.25" x14ac:dyDescent="0.2">
      <c r="A50" s="62" t="s">
        <v>7</v>
      </c>
      <c r="B50" s="25"/>
    </row>
    <row r="51" spans="1:2" x14ac:dyDescent="0.25">
      <c r="B51" s="25"/>
    </row>
    <row r="52" spans="1:2" x14ac:dyDescent="0.25">
      <c r="B52" s="25"/>
    </row>
    <row r="53" spans="1:2" x14ac:dyDescent="0.25">
      <c r="B53" s="25"/>
    </row>
    <row r="54" spans="1:2" x14ac:dyDescent="0.25">
      <c r="B54" s="25"/>
    </row>
    <row r="55" spans="1:2" x14ac:dyDescent="0.25">
      <c r="B55" s="25"/>
    </row>
    <row r="56" spans="1:2" x14ac:dyDescent="0.25">
      <c r="B56" s="25"/>
    </row>
    <row r="57" spans="1:2" x14ac:dyDescent="0.25">
      <c r="B57" s="25"/>
    </row>
    <row r="58" spans="1:2" x14ac:dyDescent="0.25">
      <c r="B58" s="25"/>
    </row>
    <row r="59" spans="1:2" x14ac:dyDescent="0.25">
      <c r="B59" s="25"/>
    </row>
    <row r="60" spans="1:2" x14ac:dyDescent="0.25">
      <c r="B60" s="25"/>
    </row>
    <row r="61" spans="1:2" x14ac:dyDescent="0.25">
      <c r="B61" s="25"/>
    </row>
    <row r="62" spans="1:2" x14ac:dyDescent="0.25">
      <c r="B62" s="25"/>
    </row>
    <row r="63" spans="1:2" x14ac:dyDescent="0.25">
      <c r="B63" s="25"/>
    </row>
    <row r="64" spans="1:2" x14ac:dyDescent="0.25">
      <c r="B64" s="25"/>
    </row>
    <row r="65" spans="2:2" x14ac:dyDescent="0.25">
      <c r="B65" s="25"/>
    </row>
    <row r="66" spans="2:2" x14ac:dyDescent="0.25">
      <c r="B66" s="25"/>
    </row>
    <row r="67" spans="2:2" x14ac:dyDescent="0.25">
      <c r="B67" s="25"/>
    </row>
    <row r="68" spans="2:2" x14ac:dyDescent="0.25">
      <c r="B68" s="25"/>
    </row>
    <row r="69" spans="2:2" x14ac:dyDescent="0.25">
      <c r="B69" s="25"/>
    </row>
    <row r="70" spans="2:2" x14ac:dyDescent="0.25">
      <c r="B70" s="25"/>
    </row>
    <row r="71" spans="2:2" x14ac:dyDescent="0.25">
      <c r="B71" s="25"/>
    </row>
    <row r="72" spans="2:2" x14ac:dyDescent="0.25">
      <c r="B72" s="25"/>
    </row>
    <row r="73" spans="2:2" x14ac:dyDescent="0.25">
      <c r="B73" s="25"/>
    </row>
    <row r="74" spans="2:2" x14ac:dyDescent="0.25">
      <c r="B74" s="25"/>
    </row>
    <row r="75" spans="2:2" x14ac:dyDescent="0.25">
      <c r="B75" s="25"/>
    </row>
    <row r="76" spans="2:2" x14ac:dyDescent="0.25">
      <c r="B76" s="25"/>
    </row>
    <row r="77" spans="2:2" x14ac:dyDescent="0.25">
      <c r="B77" s="25"/>
    </row>
    <row r="78" spans="2:2" x14ac:dyDescent="0.25">
      <c r="B78" s="25"/>
    </row>
    <row r="79" spans="2:2" x14ac:dyDescent="0.25">
      <c r="B79" s="25"/>
    </row>
    <row r="80" spans="2:2" x14ac:dyDescent="0.25">
      <c r="B80" s="25"/>
    </row>
    <row r="81" spans="2:2" x14ac:dyDescent="0.25">
      <c r="B81" s="25"/>
    </row>
    <row r="82" spans="2:2" x14ac:dyDescent="0.25">
      <c r="B82" s="25"/>
    </row>
    <row r="83" spans="2:2" x14ac:dyDescent="0.25">
      <c r="B83" s="25"/>
    </row>
    <row r="84" spans="2:2" x14ac:dyDescent="0.25">
      <c r="B84" s="25"/>
    </row>
    <row r="85" spans="2:2" x14ac:dyDescent="0.25">
      <c r="B85" s="25"/>
    </row>
    <row r="86" spans="2:2" x14ac:dyDescent="0.25">
      <c r="B86" s="25"/>
    </row>
    <row r="87" spans="2:2" x14ac:dyDescent="0.25">
      <c r="B87" s="25"/>
    </row>
    <row r="88" spans="2:2" x14ac:dyDescent="0.25">
      <c r="B88" s="25"/>
    </row>
    <row r="89" spans="2:2" x14ac:dyDescent="0.25">
      <c r="B89" s="25"/>
    </row>
    <row r="90" spans="2:2" x14ac:dyDescent="0.25">
      <c r="B90" s="25"/>
    </row>
    <row r="91" spans="2:2" x14ac:dyDescent="0.25">
      <c r="B91" s="25"/>
    </row>
    <row r="92" spans="2:2" x14ac:dyDescent="0.25">
      <c r="B92" s="25"/>
    </row>
    <row r="93" spans="2:2" x14ac:dyDescent="0.25">
      <c r="B93" s="25"/>
    </row>
    <row r="94" spans="2:2" x14ac:dyDescent="0.25">
      <c r="B94" s="25"/>
    </row>
    <row r="95" spans="2:2" x14ac:dyDescent="0.25">
      <c r="B95" s="25"/>
    </row>
    <row r="96" spans="2:2" x14ac:dyDescent="0.25">
      <c r="B96" s="25"/>
    </row>
    <row r="97" spans="2:2" x14ac:dyDescent="0.25">
      <c r="B97" s="25"/>
    </row>
    <row r="98" spans="2:2" x14ac:dyDescent="0.25">
      <c r="B98" s="25"/>
    </row>
    <row r="99" spans="2:2" x14ac:dyDescent="0.25">
      <c r="B99" s="25"/>
    </row>
    <row r="100" spans="2:2" x14ac:dyDescent="0.25">
      <c r="B100" s="25"/>
    </row>
    <row r="101" spans="2:2" x14ac:dyDescent="0.25">
      <c r="B101" s="25"/>
    </row>
    <row r="102" spans="2:2" x14ac:dyDescent="0.25">
      <c r="B102" s="25"/>
    </row>
    <row r="103" spans="2:2" x14ac:dyDescent="0.25">
      <c r="B103" s="25"/>
    </row>
    <row r="104" spans="2:2" x14ac:dyDescent="0.25">
      <c r="B104" s="25"/>
    </row>
    <row r="105" spans="2:2" x14ac:dyDescent="0.25">
      <c r="B105" s="25"/>
    </row>
    <row r="106" spans="2:2" x14ac:dyDescent="0.25">
      <c r="B106" s="25"/>
    </row>
    <row r="107" spans="2:2" x14ac:dyDescent="0.25">
      <c r="B107" s="25"/>
    </row>
    <row r="108" spans="2:2" x14ac:dyDescent="0.25">
      <c r="B108" s="25"/>
    </row>
    <row r="109" spans="2:2" x14ac:dyDescent="0.25">
      <c r="B109" s="25"/>
    </row>
    <row r="110" spans="2:2" x14ac:dyDescent="0.25">
      <c r="B110" s="25"/>
    </row>
    <row r="111" spans="2:2" x14ac:dyDescent="0.25">
      <c r="B111" s="25"/>
    </row>
    <row r="112" spans="2:2" x14ac:dyDescent="0.25">
      <c r="B112" s="25"/>
    </row>
    <row r="113" spans="2:2" x14ac:dyDescent="0.25">
      <c r="B113" s="25"/>
    </row>
    <row r="114" spans="2:2" x14ac:dyDescent="0.25">
      <c r="B114" s="25"/>
    </row>
    <row r="115" spans="2:2" x14ac:dyDescent="0.25">
      <c r="B115" s="25"/>
    </row>
    <row r="116" spans="2:2" x14ac:dyDescent="0.25">
      <c r="B116" s="25"/>
    </row>
    <row r="117" spans="2:2" x14ac:dyDescent="0.25">
      <c r="B117" s="25"/>
    </row>
    <row r="118" spans="2:2" x14ac:dyDescent="0.25">
      <c r="B118" s="25"/>
    </row>
    <row r="119" spans="2:2" x14ac:dyDescent="0.25">
      <c r="B119" s="25"/>
    </row>
    <row r="120" spans="2:2" x14ac:dyDescent="0.25">
      <c r="B120" s="25"/>
    </row>
    <row r="121" spans="2:2" x14ac:dyDescent="0.25">
      <c r="B121" s="25"/>
    </row>
    <row r="122" spans="2:2" x14ac:dyDescent="0.25">
      <c r="B122" s="25"/>
    </row>
    <row r="123" spans="2:2" x14ac:dyDescent="0.25">
      <c r="B123" s="25"/>
    </row>
    <row r="124" spans="2:2" x14ac:dyDescent="0.25">
      <c r="B124" s="25"/>
    </row>
    <row r="125" spans="2:2" x14ac:dyDescent="0.25">
      <c r="B125" s="25"/>
    </row>
    <row r="126" spans="2:2" x14ac:dyDescent="0.25">
      <c r="B126" s="25"/>
    </row>
    <row r="127" spans="2:2" x14ac:dyDescent="0.25">
      <c r="B127" s="25"/>
    </row>
    <row r="128" spans="2:2" x14ac:dyDescent="0.25">
      <c r="B128" s="25"/>
    </row>
    <row r="129" spans="2:2" x14ac:dyDescent="0.25">
      <c r="B129" s="25"/>
    </row>
    <row r="130" spans="2:2" x14ac:dyDescent="0.25">
      <c r="B130" s="25"/>
    </row>
    <row r="131" spans="2:2" x14ac:dyDescent="0.25">
      <c r="B131" s="25"/>
    </row>
    <row r="132" spans="2:2" x14ac:dyDescent="0.25">
      <c r="B132" s="25"/>
    </row>
    <row r="133" spans="2:2" x14ac:dyDescent="0.25">
      <c r="B133" s="25"/>
    </row>
    <row r="134" spans="2:2" x14ac:dyDescent="0.25">
      <c r="B134" s="25"/>
    </row>
    <row r="135" spans="2:2" x14ac:dyDescent="0.25">
      <c r="B135" s="25"/>
    </row>
    <row r="136" spans="2:2" x14ac:dyDescent="0.25">
      <c r="B136" s="25"/>
    </row>
    <row r="137" spans="2:2" x14ac:dyDescent="0.25">
      <c r="B137" s="25"/>
    </row>
    <row r="138" spans="2:2" x14ac:dyDescent="0.25">
      <c r="B138" s="25"/>
    </row>
    <row r="139" spans="2:2" x14ac:dyDescent="0.25">
      <c r="B139" s="25"/>
    </row>
    <row r="140" spans="2:2" x14ac:dyDescent="0.25">
      <c r="B140" s="25"/>
    </row>
    <row r="141" spans="2:2" x14ac:dyDescent="0.25">
      <c r="B141" s="25"/>
    </row>
    <row r="142" spans="2:2" x14ac:dyDescent="0.25">
      <c r="B142" s="25"/>
    </row>
    <row r="143" spans="2:2" x14ac:dyDescent="0.25">
      <c r="B143" s="25"/>
    </row>
    <row r="144" spans="2:2" x14ac:dyDescent="0.25">
      <c r="B144" s="25"/>
    </row>
    <row r="145" spans="2:2" x14ac:dyDescent="0.25">
      <c r="B145" s="25"/>
    </row>
    <row r="146" spans="2:2" x14ac:dyDescent="0.25">
      <c r="B146" s="25"/>
    </row>
    <row r="147" spans="2:2" x14ac:dyDescent="0.25">
      <c r="B147" s="25"/>
    </row>
    <row r="148" spans="2:2" x14ac:dyDescent="0.25">
      <c r="B148" s="25"/>
    </row>
    <row r="149" spans="2:2" x14ac:dyDescent="0.25">
      <c r="B149" s="25"/>
    </row>
    <row r="150" spans="2:2" x14ac:dyDescent="0.25">
      <c r="B150" s="25"/>
    </row>
    <row r="151" spans="2:2" x14ac:dyDescent="0.25">
      <c r="B151" s="25"/>
    </row>
    <row r="152" spans="2:2" x14ac:dyDescent="0.25">
      <c r="B152" s="25"/>
    </row>
    <row r="153" spans="2:2" x14ac:dyDescent="0.25">
      <c r="B153" s="25"/>
    </row>
    <row r="154" spans="2:2" x14ac:dyDescent="0.25">
      <c r="B154" s="25"/>
    </row>
    <row r="155" spans="2:2" x14ac:dyDescent="0.25">
      <c r="B155" s="25"/>
    </row>
    <row r="156" spans="2:2" x14ac:dyDescent="0.25">
      <c r="B156" s="25"/>
    </row>
    <row r="157" spans="2:2" x14ac:dyDescent="0.25">
      <c r="B157" s="25"/>
    </row>
    <row r="158" spans="2:2" x14ac:dyDescent="0.25">
      <c r="B158" s="25"/>
    </row>
    <row r="159" spans="2:2" x14ac:dyDescent="0.25">
      <c r="B159" s="25"/>
    </row>
    <row r="160" spans="2:2" x14ac:dyDescent="0.25">
      <c r="B160" s="25"/>
    </row>
    <row r="161" spans="2:2" x14ac:dyDescent="0.25">
      <c r="B161" s="25"/>
    </row>
    <row r="162" spans="2:2" x14ac:dyDescent="0.25">
      <c r="B162" s="25"/>
    </row>
    <row r="163" spans="2:2" x14ac:dyDescent="0.25">
      <c r="B163" s="25"/>
    </row>
    <row r="164" spans="2:2" x14ac:dyDescent="0.25">
      <c r="B164" s="25"/>
    </row>
    <row r="165" spans="2:2" x14ac:dyDescent="0.25">
      <c r="B165" s="25"/>
    </row>
    <row r="166" spans="2:2" x14ac:dyDescent="0.25">
      <c r="B166" s="25"/>
    </row>
    <row r="167" spans="2:2" x14ac:dyDescent="0.25">
      <c r="B167" s="25"/>
    </row>
    <row r="168" spans="2:2" x14ac:dyDescent="0.25">
      <c r="B168" s="25"/>
    </row>
    <row r="169" spans="2:2" x14ac:dyDescent="0.25">
      <c r="B169" s="25"/>
    </row>
    <row r="170" spans="2:2" x14ac:dyDescent="0.25">
      <c r="B170" s="25"/>
    </row>
    <row r="171" spans="2:2" x14ac:dyDescent="0.25">
      <c r="B171" s="25"/>
    </row>
    <row r="172" spans="2:2" x14ac:dyDescent="0.25">
      <c r="B172" s="25"/>
    </row>
    <row r="173" spans="2:2" x14ac:dyDescent="0.25">
      <c r="B173" s="25"/>
    </row>
    <row r="174" spans="2:2" x14ac:dyDescent="0.25">
      <c r="B174" s="25"/>
    </row>
    <row r="175" spans="2:2" x14ac:dyDescent="0.25">
      <c r="B175" s="25"/>
    </row>
    <row r="176" spans="2:2" x14ac:dyDescent="0.25">
      <c r="B176" s="25"/>
    </row>
    <row r="177" spans="2:2" x14ac:dyDescent="0.25">
      <c r="B177" s="25"/>
    </row>
    <row r="178" spans="2:2" x14ac:dyDescent="0.25">
      <c r="B178" s="25"/>
    </row>
    <row r="179" spans="2:2" x14ac:dyDescent="0.25">
      <c r="B179" s="25"/>
    </row>
    <row r="180" spans="2:2" x14ac:dyDescent="0.25">
      <c r="B180" s="25"/>
    </row>
    <row r="181" spans="2:2" x14ac:dyDescent="0.25">
      <c r="B181" s="25"/>
    </row>
    <row r="182" spans="2:2" x14ac:dyDescent="0.25">
      <c r="B182" s="25"/>
    </row>
    <row r="183" spans="2:2" x14ac:dyDescent="0.25">
      <c r="B183" s="25"/>
    </row>
    <row r="184" spans="2:2" x14ac:dyDescent="0.25">
      <c r="B184" s="25"/>
    </row>
    <row r="185" spans="2:2" x14ac:dyDescent="0.25">
      <c r="B185" s="25"/>
    </row>
    <row r="186" spans="2:2" x14ac:dyDescent="0.25">
      <c r="B186" s="25"/>
    </row>
    <row r="187" spans="2:2" x14ac:dyDescent="0.25">
      <c r="B187" s="25"/>
    </row>
    <row r="188" spans="2:2" x14ac:dyDescent="0.25">
      <c r="B188" s="25"/>
    </row>
    <row r="189" spans="2:2" x14ac:dyDescent="0.25">
      <c r="B189" s="25"/>
    </row>
    <row r="190" spans="2:2" x14ac:dyDescent="0.25">
      <c r="B190" s="25"/>
    </row>
    <row r="191" spans="2:2" x14ac:dyDescent="0.25">
      <c r="B191" s="25"/>
    </row>
    <row r="192" spans="2:2" x14ac:dyDescent="0.25">
      <c r="B192" s="25"/>
    </row>
    <row r="193" spans="2:2" x14ac:dyDescent="0.25">
      <c r="B193" s="25"/>
    </row>
    <row r="194" spans="2:2" x14ac:dyDescent="0.25">
      <c r="B194" s="25"/>
    </row>
    <row r="195" spans="2:2" x14ac:dyDescent="0.25">
      <c r="B195" s="25"/>
    </row>
    <row r="196" spans="2:2" x14ac:dyDescent="0.25">
      <c r="B196" s="25"/>
    </row>
    <row r="197" spans="2:2" x14ac:dyDescent="0.25">
      <c r="B197" s="25"/>
    </row>
    <row r="198" spans="2:2" x14ac:dyDescent="0.25">
      <c r="B198" s="25"/>
    </row>
    <row r="199" spans="2:2" x14ac:dyDescent="0.25">
      <c r="B199" s="25"/>
    </row>
    <row r="200" spans="2:2" x14ac:dyDescent="0.25">
      <c r="B200" s="25"/>
    </row>
    <row r="201" spans="2:2" x14ac:dyDescent="0.25">
      <c r="B201" s="25"/>
    </row>
    <row r="202" spans="2:2" x14ac:dyDescent="0.25">
      <c r="B202" s="25"/>
    </row>
    <row r="203" spans="2:2" x14ac:dyDescent="0.25">
      <c r="B203" s="25"/>
    </row>
    <row r="204" spans="2:2" x14ac:dyDescent="0.25">
      <c r="B204" s="25"/>
    </row>
    <row r="205" spans="2:2" x14ac:dyDescent="0.25">
      <c r="B205" s="25"/>
    </row>
    <row r="206" spans="2:2" x14ac:dyDescent="0.25">
      <c r="B206" s="25"/>
    </row>
    <row r="207" spans="2:2" x14ac:dyDescent="0.25">
      <c r="B207" s="25"/>
    </row>
    <row r="208" spans="2:2" x14ac:dyDescent="0.25">
      <c r="B208" s="25"/>
    </row>
    <row r="209" spans="2:2" x14ac:dyDescent="0.25">
      <c r="B209" s="25"/>
    </row>
    <row r="210" spans="2:2" x14ac:dyDescent="0.25">
      <c r="B210" s="25"/>
    </row>
    <row r="211" spans="2:2" x14ac:dyDescent="0.25">
      <c r="B211" s="25"/>
    </row>
    <row r="212" spans="2:2" x14ac:dyDescent="0.25">
      <c r="B212" s="25"/>
    </row>
    <row r="213" spans="2:2" x14ac:dyDescent="0.25">
      <c r="B213" s="25"/>
    </row>
    <row r="214" spans="2:2" x14ac:dyDescent="0.25">
      <c r="B214" s="25"/>
    </row>
    <row r="215" spans="2:2" x14ac:dyDescent="0.25">
      <c r="B215" s="25"/>
    </row>
    <row r="216" spans="2:2" x14ac:dyDescent="0.25">
      <c r="B216" s="25"/>
    </row>
    <row r="217" spans="2:2" x14ac:dyDescent="0.25">
      <c r="B217" s="25"/>
    </row>
    <row r="218" spans="2:2" x14ac:dyDescent="0.25">
      <c r="B218" s="25"/>
    </row>
    <row r="219" spans="2:2" x14ac:dyDescent="0.25">
      <c r="B219" s="25"/>
    </row>
    <row r="220" spans="2:2" x14ac:dyDescent="0.25">
      <c r="B220" s="25"/>
    </row>
    <row r="221" spans="2:2" x14ac:dyDescent="0.25">
      <c r="B221" s="25"/>
    </row>
    <row r="222" spans="2:2" x14ac:dyDescent="0.25">
      <c r="B222" s="25"/>
    </row>
    <row r="223" spans="2:2" x14ac:dyDescent="0.25">
      <c r="B223" s="25"/>
    </row>
    <row r="224" spans="2:2" x14ac:dyDescent="0.25">
      <c r="B224" s="25"/>
    </row>
    <row r="225" spans="2:2" x14ac:dyDescent="0.25">
      <c r="B225" s="25"/>
    </row>
    <row r="226" spans="2:2" x14ac:dyDescent="0.25">
      <c r="B226" s="25"/>
    </row>
    <row r="227" spans="2:2" x14ac:dyDescent="0.25">
      <c r="B227" s="25"/>
    </row>
    <row r="228" spans="2:2" x14ac:dyDescent="0.25">
      <c r="B228" s="25"/>
    </row>
    <row r="229" spans="2:2" x14ac:dyDescent="0.25">
      <c r="B229" s="25"/>
    </row>
    <row r="230" spans="2:2" x14ac:dyDescent="0.25">
      <c r="B230" s="25"/>
    </row>
    <row r="231" spans="2:2" x14ac:dyDescent="0.25">
      <c r="B231" s="25"/>
    </row>
    <row r="232" spans="2:2" x14ac:dyDescent="0.25">
      <c r="B232" s="25"/>
    </row>
    <row r="233" spans="2:2" x14ac:dyDescent="0.25">
      <c r="B233" s="25"/>
    </row>
    <row r="234" spans="2:2" x14ac:dyDescent="0.25">
      <c r="B234" s="25"/>
    </row>
    <row r="235" spans="2:2" x14ac:dyDescent="0.25">
      <c r="B235" s="25"/>
    </row>
    <row r="236" spans="2:2" x14ac:dyDescent="0.25">
      <c r="B236" s="25"/>
    </row>
    <row r="237" spans="2:2" x14ac:dyDescent="0.25">
      <c r="B237" s="25"/>
    </row>
    <row r="238" spans="2:2" x14ac:dyDescent="0.25">
      <c r="B238" s="25"/>
    </row>
    <row r="239" spans="2:2" x14ac:dyDescent="0.25">
      <c r="B239" s="25"/>
    </row>
    <row r="240" spans="2:2" x14ac:dyDescent="0.25">
      <c r="B240" s="25"/>
    </row>
    <row r="241" spans="2:2" x14ac:dyDescent="0.25">
      <c r="B241" s="25"/>
    </row>
    <row r="242" spans="2:2" x14ac:dyDescent="0.25">
      <c r="B242" s="25"/>
    </row>
    <row r="243" spans="2:2" x14ac:dyDescent="0.25">
      <c r="B243" s="25"/>
    </row>
    <row r="244" spans="2:2" x14ac:dyDescent="0.25">
      <c r="B244" s="25"/>
    </row>
    <row r="245" spans="2:2" x14ac:dyDescent="0.25">
      <c r="B245" s="25"/>
    </row>
    <row r="246" spans="2:2" x14ac:dyDescent="0.25">
      <c r="B246" s="25"/>
    </row>
    <row r="247" spans="2:2" x14ac:dyDescent="0.25">
      <c r="B247" s="25"/>
    </row>
    <row r="248" spans="2:2" x14ac:dyDescent="0.25">
      <c r="B248" s="25"/>
    </row>
    <row r="249" spans="2:2" x14ac:dyDescent="0.25">
      <c r="B249" s="25"/>
    </row>
    <row r="250" spans="2:2" x14ac:dyDescent="0.25">
      <c r="B250" s="25"/>
    </row>
    <row r="251" spans="2:2" x14ac:dyDescent="0.25">
      <c r="B251" s="25"/>
    </row>
    <row r="252" spans="2:2" x14ac:dyDescent="0.25">
      <c r="B252" s="25"/>
    </row>
    <row r="253" spans="2:2" x14ac:dyDescent="0.25">
      <c r="B253" s="25"/>
    </row>
    <row r="254" spans="2:2" x14ac:dyDescent="0.25">
      <c r="B254" s="25"/>
    </row>
    <row r="255" spans="2:2" x14ac:dyDescent="0.25">
      <c r="B255" s="25"/>
    </row>
    <row r="256" spans="2:2" x14ac:dyDescent="0.25">
      <c r="B256" s="25"/>
    </row>
    <row r="257" spans="2:2" x14ac:dyDescent="0.25">
      <c r="B257" s="25"/>
    </row>
    <row r="258" spans="2:2" x14ac:dyDescent="0.25">
      <c r="B258" s="25"/>
    </row>
    <row r="259" spans="2:2" x14ac:dyDescent="0.25">
      <c r="B259" s="25"/>
    </row>
    <row r="260" spans="2:2" x14ac:dyDescent="0.25">
      <c r="B260" s="25"/>
    </row>
    <row r="261" spans="2:2" x14ac:dyDescent="0.25">
      <c r="B261" s="25"/>
    </row>
    <row r="262" spans="2:2" x14ac:dyDescent="0.25">
      <c r="B262" s="25"/>
    </row>
    <row r="263" spans="2:2" x14ac:dyDescent="0.25">
      <c r="B263" s="25"/>
    </row>
    <row r="264" spans="2:2" x14ac:dyDescent="0.25">
      <c r="B264" s="25"/>
    </row>
    <row r="265" spans="2:2" x14ac:dyDescent="0.25">
      <c r="B265" s="25"/>
    </row>
    <row r="266" spans="2:2" x14ac:dyDescent="0.25">
      <c r="B266" s="25"/>
    </row>
    <row r="267" spans="2:2" x14ac:dyDescent="0.25">
      <c r="B267" s="25"/>
    </row>
    <row r="268" spans="2:2" x14ac:dyDescent="0.25">
      <c r="B268" s="25"/>
    </row>
    <row r="269" spans="2:2" x14ac:dyDescent="0.25">
      <c r="B269" s="25"/>
    </row>
    <row r="270" spans="2:2" x14ac:dyDescent="0.25">
      <c r="B270" s="25"/>
    </row>
    <row r="271" spans="2:2" x14ac:dyDescent="0.25">
      <c r="B271" s="25"/>
    </row>
    <row r="272" spans="2:2" x14ac:dyDescent="0.25">
      <c r="B272" s="25"/>
    </row>
    <row r="273" spans="2:2" x14ac:dyDescent="0.25">
      <c r="B273" s="25"/>
    </row>
    <row r="274" spans="2:2" x14ac:dyDescent="0.25">
      <c r="B274" s="25"/>
    </row>
    <row r="275" spans="2:2" x14ac:dyDescent="0.25">
      <c r="B275" s="25"/>
    </row>
    <row r="276" spans="2:2" x14ac:dyDescent="0.25">
      <c r="B276" s="25"/>
    </row>
    <row r="277" spans="2:2" x14ac:dyDescent="0.25">
      <c r="B277" s="25"/>
    </row>
    <row r="278" spans="2:2" x14ac:dyDescent="0.25">
      <c r="B278" s="25"/>
    </row>
    <row r="279" spans="2:2" x14ac:dyDescent="0.25">
      <c r="B279" s="25"/>
    </row>
    <row r="280" spans="2:2" x14ac:dyDescent="0.25">
      <c r="B280" s="25"/>
    </row>
    <row r="281" spans="2:2" x14ac:dyDescent="0.25">
      <c r="B281" s="25"/>
    </row>
    <row r="282" spans="2:2" x14ac:dyDescent="0.25">
      <c r="B282" s="25"/>
    </row>
    <row r="283" spans="2:2" x14ac:dyDescent="0.25">
      <c r="B283" s="25"/>
    </row>
    <row r="284" spans="2:2" x14ac:dyDescent="0.25">
      <c r="B284" s="25"/>
    </row>
    <row r="285" spans="2:2" x14ac:dyDescent="0.25">
      <c r="B285" s="25"/>
    </row>
    <row r="286" spans="2:2" x14ac:dyDescent="0.25">
      <c r="B286" s="25"/>
    </row>
    <row r="287" spans="2:2" x14ac:dyDescent="0.25">
      <c r="B287" s="25"/>
    </row>
    <row r="288" spans="2:2" x14ac:dyDescent="0.25">
      <c r="B288" s="25"/>
    </row>
    <row r="289" spans="2:2" x14ac:dyDescent="0.25">
      <c r="B289" s="25"/>
    </row>
    <row r="290" spans="2:2" x14ac:dyDescent="0.25">
      <c r="B290" s="25"/>
    </row>
    <row r="291" spans="2:2" x14ac:dyDescent="0.25">
      <c r="B291" s="25"/>
    </row>
    <row r="292" spans="2:2" x14ac:dyDescent="0.25">
      <c r="B292" s="25"/>
    </row>
    <row r="293" spans="2:2" x14ac:dyDescent="0.25">
      <c r="B293" s="25"/>
    </row>
    <row r="294" spans="2:2" x14ac:dyDescent="0.25">
      <c r="B294" s="25"/>
    </row>
    <row r="295" spans="2:2" x14ac:dyDescent="0.25">
      <c r="B295" s="25"/>
    </row>
    <row r="296" spans="2:2" x14ac:dyDescent="0.25">
      <c r="B296" s="25"/>
    </row>
    <row r="297" spans="2:2" x14ac:dyDescent="0.25">
      <c r="B297" s="25"/>
    </row>
    <row r="298" spans="2:2" x14ac:dyDescent="0.25">
      <c r="B298" s="25"/>
    </row>
    <row r="299" spans="2:2" x14ac:dyDescent="0.25">
      <c r="B299" s="25"/>
    </row>
    <row r="300" spans="2:2" x14ac:dyDescent="0.25">
      <c r="B300" s="25"/>
    </row>
    <row r="301" spans="2:2" x14ac:dyDescent="0.25">
      <c r="B301" s="25"/>
    </row>
    <row r="302" spans="2:2" x14ac:dyDescent="0.25">
      <c r="B302" s="25"/>
    </row>
    <row r="303" spans="2:2" x14ac:dyDescent="0.25">
      <c r="B303" s="25"/>
    </row>
    <row r="304" spans="2:2" x14ac:dyDescent="0.25">
      <c r="B304" s="25"/>
    </row>
    <row r="305" spans="2:2" x14ac:dyDescent="0.25">
      <c r="B305" s="25"/>
    </row>
    <row r="306" spans="2:2" x14ac:dyDescent="0.25">
      <c r="B306" s="25"/>
    </row>
    <row r="307" spans="2:2" x14ac:dyDescent="0.25">
      <c r="B307" s="25"/>
    </row>
    <row r="308" spans="2:2" x14ac:dyDescent="0.25">
      <c r="B308" s="25"/>
    </row>
    <row r="309" spans="2:2" x14ac:dyDescent="0.25">
      <c r="B309" s="25"/>
    </row>
    <row r="310" spans="2:2" x14ac:dyDescent="0.25">
      <c r="B310" s="25"/>
    </row>
    <row r="311" spans="2:2" x14ac:dyDescent="0.25">
      <c r="B311" s="25"/>
    </row>
    <row r="312" spans="2:2" x14ac:dyDescent="0.25">
      <c r="B312" s="25"/>
    </row>
    <row r="313" spans="2:2" x14ac:dyDescent="0.25">
      <c r="B313" s="25"/>
    </row>
    <row r="314" spans="2:2" x14ac:dyDescent="0.25">
      <c r="B314" s="25"/>
    </row>
    <row r="315" spans="2:2" x14ac:dyDescent="0.25">
      <c r="B315" s="25"/>
    </row>
    <row r="316" spans="2:2" x14ac:dyDescent="0.25">
      <c r="B316" s="25"/>
    </row>
    <row r="317" spans="2:2" x14ac:dyDescent="0.25">
      <c r="B317" s="25"/>
    </row>
    <row r="318" spans="2:2" x14ac:dyDescent="0.25">
      <c r="B318" s="25"/>
    </row>
    <row r="319" spans="2:2" x14ac:dyDescent="0.25">
      <c r="B319" s="25"/>
    </row>
    <row r="320" spans="2:2" x14ac:dyDescent="0.25">
      <c r="B320" s="25"/>
    </row>
    <row r="321" spans="2:2" x14ac:dyDescent="0.25">
      <c r="B321" s="25"/>
    </row>
    <row r="322" spans="2:2" x14ac:dyDescent="0.25">
      <c r="B322" s="25"/>
    </row>
    <row r="323" spans="2:2" x14ac:dyDescent="0.25">
      <c r="B323" s="25"/>
    </row>
    <row r="324" spans="2:2" x14ac:dyDescent="0.25">
      <c r="B324" s="25"/>
    </row>
    <row r="325" spans="2:2" x14ac:dyDescent="0.25">
      <c r="B325" s="25"/>
    </row>
    <row r="326" spans="2:2" x14ac:dyDescent="0.25">
      <c r="B326" s="25"/>
    </row>
    <row r="327" spans="2:2" x14ac:dyDescent="0.25">
      <c r="B327" s="2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80"/>
  <sheetViews>
    <sheetView workbookViewId="0">
      <selection activeCell="G21" sqref="G21"/>
    </sheetView>
  </sheetViews>
  <sheetFormatPr defaultColWidth="17.42578125" defaultRowHeight="15" x14ac:dyDescent="0.25"/>
  <cols>
    <col min="1" max="1" width="13.7109375" style="10" customWidth="1"/>
    <col min="2" max="10" width="20.7109375" style="14" customWidth="1"/>
    <col min="11" max="16384" width="17.42578125" style="7"/>
  </cols>
  <sheetData>
    <row r="1" spans="1:10" x14ac:dyDescent="0.25">
      <c r="C1" s="54"/>
    </row>
    <row r="2" spans="1:10" ht="24" customHeight="1" x14ac:dyDescent="0.25">
      <c r="A2" s="63"/>
      <c r="B2" s="96" t="s">
        <v>104</v>
      </c>
      <c r="C2" s="96"/>
      <c r="D2" s="96"/>
      <c r="E2" s="96"/>
      <c r="F2" s="96"/>
      <c r="G2" s="96"/>
      <c r="H2" s="96"/>
      <c r="I2" s="96"/>
      <c r="J2" s="96"/>
    </row>
    <row r="3" spans="1:10" s="15" customFormat="1" ht="30" x14ac:dyDescent="0.25">
      <c r="A3" s="44" t="s">
        <v>1</v>
      </c>
      <c r="B3" s="80" t="s">
        <v>30</v>
      </c>
      <c r="C3" s="80" t="s">
        <v>31</v>
      </c>
      <c r="D3" s="77" t="s">
        <v>100</v>
      </c>
      <c r="E3" s="77" t="s">
        <v>34</v>
      </c>
      <c r="F3" s="77" t="s">
        <v>35</v>
      </c>
      <c r="G3" s="77" t="s">
        <v>36</v>
      </c>
      <c r="H3" s="77" t="s">
        <v>101</v>
      </c>
      <c r="I3" s="77" t="s">
        <v>102</v>
      </c>
      <c r="J3" s="77" t="s">
        <v>103</v>
      </c>
    </row>
    <row r="4" spans="1:10" x14ac:dyDescent="0.25">
      <c r="A4" s="67">
        <v>44348</v>
      </c>
      <c r="B4" s="66">
        <v>14909842</v>
      </c>
      <c r="C4" s="66">
        <v>277345563</v>
      </c>
      <c r="D4" s="66">
        <v>414901231</v>
      </c>
      <c r="E4" s="66">
        <v>167041300</v>
      </c>
      <c r="F4" s="66">
        <v>138697</v>
      </c>
      <c r="G4" s="66">
        <v>792970</v>
      </c>
      <c r="H4" s="66">
        <v>12228419</v>
      </c>
      <c r="I4" s="66">
        <v>5381417</v>
      </c>
      <c r="J4" s="66">
        <v>13160086</v>
      </c>
    </row>
    <row r="5" spans="1:10" x14ac:dyDescent="0.25">
      <c r="A5" s="67">
        <v>44258</v>
      </c>
      <c r="B5" s="66">
        <v>13565799</v>
      </c>
      <c r="C5" s="66">
        <v>276687432</v>
      </c>
      <c r="D5" s="66">
        <v>401791414</v>
      </c>
      <c r="E5" s="66">
        <v>155106059</v>
      </c>
      <c r="F5" s="66">
        <v>145908</v>
      </c>
      <c r="G5" s="66">
        <v>830719</v>
      </c>
      <c r="H5" s="66">
        <v>10709776</v>
      </c>
      <c r="I5" s="66">
        <v>5277192</v>
      </c>
      <c r="J5" s="66">
        <v>11686403</v>
      </c>
    </row>
    <row r="6" spans="1:10" x14ac:dyDescent="0.25">
      <c r="A6" s="67">
        <v>44177</v>
      </c>
      <c r="B6" s="66">
        <v>11786807</v>
      </c>
      <c r="C6" s="66">
        <v>278249604</v>
      </c>
      <c r="D6" s="66">
        <v>385915830</v>
      </c>
      <c r="E6" s="66">
        <v>144730591</v>
      </c>
      <c r="F6" s="66">
        <v>150178</v>
      </c>
      <c r="G6" s="66">
        <v>907378</v>
      </c>
      <c r="H6" s="66">
        <v>10525445</v>
      </c>
      <c r="I6" s="66">
        <v>5348431</v>
      </c>
      <c r="J6" s="66">
        <v>11583001</v>
      </c>
    </row>
    <row r="7" spans="1:10" x14ac:dyDescent="0.25">
      <c r="A7" s="67">
        <v>44083</v>
      </c>
      <c r="B7" s="66">
        <v>10582701</v>
      </c>
      <c r="C7" s="66">
        <v>277298639</v>
      </c>
      <c r="D7" s="66">
        <v>376591186</v>
      </c>
      <c r="E7" s="66">
        <v>133986090.99999999</v>
      </c>
      <c r="F7" s="66">
        <v>162574</v>
      </c>
      <c r="G7" s="66">
        <v>1007769</v>
      </c>
      <c r="H7" s="66">
        <v>11706017</v>
      </c>
      <c r="I7" s="66">
        <v>6169128</v>
      </c>
      <c r="J7" s="66">
        <v>12876360</v>
      </c>
    </row>
    <row r="8" spans="1:10" x14ac:dyDescent="0.25">
      <c r="A8" s="67">
        <v>43988</v>
      </c>
      <c r="B8" s="66">
        <v>8451284</v>
      </c>
      <c r="C8" s="66">
        <v>233889103</v>
      </c>
      <c r="D8" s="66">
        <v>341545840</v>
      </c>
      <c r="E8" s="66">
        <v>114831291</v>
      </c>
      <c r="F8" s="66">
        <v>173540</v>
      </c>
      <c r="G8" s="66">
        <v>1089497</v>
      </c>
      <c r="H8" s="66">
        <v>11451723</v>
      </c>
      <c r="I8" s="66">
        <v>6029371</v>
      </c>
      <c r="J8" s="66">
        <v>12714760</v>
      </c>
    </row>
    <row r="9" spans="1:10" x14ac:dyDescent="0.25">
      <c r="A9" s="67">
        <v>43893</v>
      </c>
      <c r="B9" s="66">
        <v>7080043</v>
      </c>
      <c r="C9" s="66">
        <v>211089419</v>
      </c>
      <c r="D9" s="66">
        <v>292394788</v>
      </c>
      <c r="E9" s="66">
        <v>114408737</v>
      </c>
      <c r="F9" s="66">
        <v>175284</v>
      </c>
      <c r="G9" s="66">
        <v>1173288</v>
      </c>
      <c r="H9" s="66">
        <v>12007870</v>
      </c>
      <c r="I9" s="66">
        <v>6330475</v>
      </c>
      <c r="J9" s="66">
        <v>13356442</v>
      </c>
    </row>
    <row r="10" spans="1:10" x14ac:dyDescent="0.25">
      <c r="A10" s="67">
        <v>43811</v>
      </c>
      <c r="B10" s="66">
        <v>7070300</v>
      </c>
      <c r="C10" s="66">
        <v>199088034</v>
      </c>
      <c r="D10" s="66">
        <v>260340062</v>
      </c>
      <c r="E10" s="66">
        <v>117895743</v>
      </c>
      <c r="F10" s="66">
        <v>205358</v>
      </c>
      <c r="G10" s="66">
        <v>1265125</v>
      </c>
      <c r="H10" s="66">
        <v>11851227</v>
      </c>
      <c r="I10" s="66">
        <v>6317558</v>
      </c>
      <c r="J10" s="66">
        <v>13321710</v>
      </c>
    </row>
    <row r="11" spans="1:10" x14ac:dyDescent="0.25">
      <c r="A11" s="67">
        <v>43717</v>
      </c>
      <c r="B11" s="66">
        <v>5749658</v>
      </c>
      <c r="C11" s="66">
        <v>186710436</v>
      </c>
      <c r="D11" s="66">
        <v>230303336</v>
      </c>
      <c r="E11" s="66">
        <v>115201404</v>
      </c>
      <c r="F11" s="66">
        <v>226836</v>
      </c>
      <c r="G11" s="66">
        <v>1332222</v>
      </c>
      <c r="H11" s="66">
        <v>12062205</v>
      </c>
      <c r="I11" s="66">
        <v>6707765</v>
      </c>
      <c r="J11" s="66">
        <v>13621263</v>
      </c>
    </row>
    <row r="12" spans="1:10" x14ac:dyDescent="0.25">
      <c r="A12" s="67">
        <v>43622</v>
      </c>
      <c r="B12" s="66">
        <v>6094514</v>
      </c>
      <c r="C12" s="66">
        <v>180271551</v>
      </c>
      <c r="D12" s="66">
        <v>215710327</v>
      </c>
      <c r="E12" s="66">
        <v>110539989</v>
      </c>
      <c r="F12" s="66">
        <v>228326</v>
      </c>
      <c r="G12" s="66">
        <v>1229166</v>
      </c>
      <c r="H12" s="66">
        <v>11589687</v>
      </c>
      <c r="I12" s="66">
        <v>6692038</v>
      </c>
      <c r="J12" s="66">
        <v>13047179</v>
      </c>
    </row>
    <row r="13" spans="1:10" x14ac:dyDescent="0.25">
      <c r="A13" s="67">
        <v>43527</v>
      </c>
      <c r="B13" s="66">
        <v>6297152</v>
      </c>
      <c r="C13" s="66">
        <v>183729110</v>
      </c>
      <c r="D13" s="66">
        <v>212645882</v>
      </c>
      <c r="E13" s="66">
        <v>104369475</v>
      </c>
      <c r="F13" s="66">
        <v>230157</v>
      </c>
      <c r="G13" s="66">
        <v>1106322</v>
      </c>
      <c r="H13" s="66">
        <v>11207671</v>
      </c>
      <c r="I13" s="66">
        <v>6580546</v>
      </c>
      <c r="J13" s="66">
        <v>12544150</v>
      </c>
    </row>
    <row r="14" spans="1:10" x14ac:dyDescent="0.25">
      <c r="A14" s="67">
        <v>43446</v>
      </c>
      <c r="B14" s="66">
        <v>6528180</v>
      </c>
      <c r="C14" s="66">
        <v>188031211</v>
      </c>
      <c r="D14" s="66">
        <v>204787397</v>
      </c>
      <c r="E14" s="66">
        <v>104786092</v>
      </c>
      <c r="F14" s="66">
        <v>208996</v>
      </c>
      <c r="G14" s="66">
        <v>978151</v>
      </c>
      <c r="H14" s="66">
        <v>10482986</v>
      </c>
      <c r="I14" s="66">
        <v>6124542</v>
      </c>
      <c r="J14" s="66">
        <v>11670133</v>
      </c>
    </row>
    <row r="15" spans="1:10" x14ac:dyDescent="0.25">
      <c r="A15" s="67">
        <v>43352</v>
      </c>
      <c r="B15" s="66">
        <v>6662563</v>
      </c>
      <c r="C15" s="66">
        <v>195961067</v>
      </c>
      <c r="D15" s="66">
        <v>211771662</v>
      </c>
      <c r="E15" s="66">
        <v>102219524</v>
      </c>
      <c r="F15" s="66">
        <v>206405</v>
      </c>
      <c r="G15" s="66">
        <v>880177</v>
      </c>
      <c r="H15" s="66">
        <v>10481071</v>
      </c>
      <c r="I15" s="66">
        <v>6293413</v>
      </c>
      <c r="J15" s="66">
        <v>11567653</v>
      </c>
    </row>
    <row r="16" spans="1:10" x14ac:dyDescent="0.25">
      <c r="A16" s="67">
        <v>43257</v>
      </c>
      <c r="B16" s="66">
        <v>7235307</v>
      </c>
      <c r="C16" s="66">
        <v>199869282</v>
      </c>
      <c r="D16" s="66">
        <v>212096157</v>
      </c>
      <c r="E16" s="66">
        <v>95141148</v>
      </c>
      <c r="F16" s="66">
        <v>199687</v>
      </c>
      <c r="G16" s="66">
        <v>823417</v>
      </c>
      <c r="H16" s="66">
        <v>9973663</v>
      </c>
      <c r="I16" s="66">
        <v>6088030</v>
      </c>
      <c r="J16" s="66">
        <v>10996767</v>
      </c>
    </row>
    <row r="17" spans="1:10" x14ac:dyDescent="0.25">
      <c r="A17" s="67">
        <v>43162</v>
      </c>
      <c r="B17" s="66">
        <v>7237638</v>
      </c>
      <c r="C17" s="66">
        <v>193418348</v>
      </c>
      <c r="D17" s="66">
        <v>206491452</v>
      </c>
      <c r="E17" s="66">
        <v>91242834</v>
      </c>
      <c r="F17" s="66">
        <v>205455</v>
      </c>
      <c r="G17" s="66">
        <v>796901</v>
      </c>
      <c r="H17" s="66">
        <v>10077729</v>
      </c>
      <c r="I17" s="66">
        <v>6325654</v>
      </c>
      <c r="J17" s="66">
        <v>11080085</v>
      </c>
    </row>
    <row r="18" spans="1:10" x14ac:dyDescent="0.25">
      <c r="A18" s="67">
        <v>43081</v>
      </c>
      <c r="B18" s="66">
        <v>7202608</v>
      </c>
      <c r="C18" s="66">
        <v>191425838</v>
      </c>
      <c r="D18" s="66">
        <v>198577835</v>
      </c>
      <c r="E18" s="66">
        <v>91101384</v>
      </c>
      <c r="F18" s="66">
        <v>204601</v>
      </c>
      <c r="G18" s="66">
        <v>805521</v>
      </c>
      <c r="H18" s="66">
        <v>10111181</v>
      </c>
      <c r="I18" s="66">
        <v>6385357</v>
      </c>
      <c r="J18" s="66">
        <v>11121303</v>
      </c>
    </row>
    <row r="19" spans="1:10" x14ac:dyDescent="0.25">
      <c r="A19" s="67">
        <v>42987</v>
      </c>
      <c r="B19" s="66">
        <v>6671937</v>
      </c>
      <c r="C19" s="66">
        <v>186706208</v>
      </c>
      <c r="D19" s="66">
        <v>191246187</v>
      </c>
      <c r="E19" s="66">
        <v>89203225</v>
      </c>
      <c r="F19" s="66">
        <v>212653</v>
      </c>
      <c r="G19" s="66">
        <v>825920</v>
      </c>
      <c r="H19" s="66">
        <v>10163771</v>
      </c>
      <c r="I19" s="66">
        <v>6604157</v>
      </c>
      <c r="J19" s="66">
        <v>11202344</v>
      </c>
    </row>
    <row r="20" spans="1:10" x14ac:dyDescent="0.25">
      <c r="A20" s="67">
        <v>42892</v>
      </c>
      <c r="B20" s="66">
        <v>6618654</v>
      </c>
      <c r="C20" s="66">
        <v>180416044</v>
      </c>
      <c r="D20" s="66">
        <v>180394734</v>
      </c>
      <c r="E20" s="66">
        <v>83930858</v>
      </c>
      <c r="F20" s="66">
        <v>213226</v>
      </c>
      <c r="G20" s="66">
        <v>854515</v>
      </c>
      <c r="H20" s="66">
        <v>10195215</v>
      </c>
      <c r="I20" s="66">
        <v>6782382</v>
      </c>
      <c r="J20" s="66">
        <v>11262956</v>
      </c>
    </row>
    <row r="21" spans="1:10" x14ac:dyDescent="0.25">
      <c r="A21" s="67">
        <v>42797</v>
      </c>
      <c r="B21" s="66">
        <v>6541487</v>
      </c>
      <c r="C21" s="66">
        <v>172556684</v>
      </c>
      <c r="D21" s="66">
        <v>172763729</v>
      </c>
      <c r="E21" s="66">
        <v>82262089</v>
      </c>
      <c r="F21" s="66">
        <v>222502</v>
      </c>
      <c r="G21" s="66">
        <v>866580</v>
      </c>
      <c r="H21" s="66">
        <v>10557301</v>
      </c>
      <c r="I21" s="66">
        <v>7169041</v>
      </c>
      <c r="J21" s="66">
        <v>11646383</v>
      </c>
    </row>
    <row r="22" spans="1:10" x14ac:dyDescent="0.25">
      <c r="A22" s="67">
        <v>42716</v>
      </c>
      <c r="B22" s="66">
        <v>6719497</v>
      </c>
      <c r="C22" s="66">
        <v>163734156</v>
      </c>
      <c r="D22" s="66">
        <v>166939263</v>
      </c>
      <c r="E22" s="66">
        <v>82384252</v>
      </c>
      <c r="F22" s="66">
        <v>226218</v>
      </c>
      <c r="G22" s="66">
        <v>877941</v>
      </c>
      <c r="H22" s="66">
        <v>10602580</v>
      </c>
      <c r="I22" s="66">
        <v>7149430</v>
      </c>
      <c r="J22" s="66">
        <v>11706739</v>
      </c>
    </row>
    <row r="23" spans="1:10" x14ac:dyDescent="0.25">
      <c r="A23" s="67">
        <v>42622</v>
      </c>
      <c r="B23" s="66">
        <v>6304432</v>
      </c>
      <c r="C23" s="66">
        <v>154173878</v>
      </c>
      <c r="D23" s="66">
        <v>160455350</v>
      </c>
      <c r="E23" s="66">
        <v>81957790</v>
      </c>
      <c r="F23" s="66">
        <v>231180</v>
      </c>
      <c r="G23" s="66">
        <v>834492</v>
      </c>
      <c r="H23" s="66">
        <v>10690583</v>
      </c>
      <c r="I23" s="66">
        <v>7429401</v>
      </c>
      <c r="J23" s="66">
        <v>11756255</v>
      </c>
    </row>
    <row r="24" spans="1:10" x14ac:dyDescent="0.25">
      <c r="A24" s="67">
        <v>42527</v>
      </c>
      <c r="B24" s="66">
        <v>6434762</v>
      </c>
      <c r="C24" s="66">
        <v>151208499</v>
      </c>
      <c r="D24" s="66">
        <v>159445528</v>
      </c>
      <c r="E24" s="66">
        <v>80432674</v>
      </c>
      <c r="F24" s="66">
        <v>225565</v>
      </c>
      <c r="G24" s="66">
        <v>735754</v>
      </c>
      <c r="H24" s="66">
        <v>10001956</v>
      </c>
      <c r="I24" s="66">
        <v>7133119</v>
      </c>
      <c r="J24" s="66">
        <v>10963275</v>
      </c>
    </row>
    <row r="25" spans="1:10" x14ac:dyDescent="0.25">
      <c r="A25" s="67">
        <v>42432</v>
      </c>
      <c r="B25" s="66">
        <v>6320099</v>
      </c>
      <c r="C25" s="66">
        <v>146655016</v>
      </c>
      <c r="D25" s="66">
        <v>156916032</v>
      </c>
      <c r="E25" s="66">
        <v>77947821</v>
      </c>
      <c r="F25" s="66">
        <v>207875</v>
      </c>
      <c r="G25" s="66">
        <v>675735</v>
      </c>
      <c r="H25" s="66">
        <v>9755957</v>
      </c>
      <c r="I25" s="66">
        <v>7108254</v>
      </c>
      <c r="J25" s="66">
        <v>10639567</v>
      </c>
    </row>
    <row r="26" spans="1:10" x14ac:dyDescent="0.25">
      <c r="A26" s="67">
        <v>42350</v>
      </c>
      <c r="B26" s="66">
        <v>6447807</v>
      </c>
      <c r="C26" s="66">
        <v>143247775</v>
      </c>
      <c r="D26" s="66">
        <v>156148607</v>
      </c>
      <c r="E26" s="66">
        <v>78701574</v>
      </c>
      <c r="F26" s="66">
        <v>216056</v>
      </c>
      <c r="G26" s="66">
        <v>666536</v>
      </c>
      <c r="H26" s="66">
        <v>9330271</v>
      </c>
      <c r="I26" s="66">
        <v>6983405</v>
      </c>
      <c r="J26" s="66">
        <v>10212863</v>
      </c>
    </row>
    <row r="27" spans="1:10" x14ac:dyDescent="0.25">
      <c r="A27" s="67">
        <v>42256</v>
      </c>
      <c r="B27" s="66">
        <v>6324436</v>
      </c>
      <c r="C27" s="66">
        <v>140722653</v>
      </c>
      <c r="D27" s="66">
        <v>155882548</v>
      </c>
      <c r="E27" s="66">
        <v>77335204</v>
      </c>
      <c r="F27" s="66">
        <v>225325</v>
      </c>
      <c r="G27" s="66">
        <v>660533</v>
      </c>
      <c r="H27" s="66">
        <v>8677299</v>
      </c>
      <c r="I27" s="66">
        <v>6576890</v>
      </c>
      <c r="J27" s="66">
        <v>9563157</v>
      </c>
    </row>
    <row r="28" spans="1:10" x14ac:dyDescent="0.25">
      <c r="A28" s="67">
        <v>42161</v>
      </c>
      <c r="B28" s="66">
        <v>6392971</v>
      </c>
      <c r="C28" s="66">
        <v>138013354</v>
      </c>
      <c r="D28" s="66">
        <v>155168445</v>
      </c>
      <c r="E28" s="66">
        <v>74912039</v>
      </c>
      <c r="F28" s="66">
        <v>219856</v>
      </c>
      <c r="G28" s="66">
        <v>633709</v>
      </c>
      <c r="H28" s="66">
        <v>7814987</v>
      </c>
      <c r="I28" s="66">
        <v>6298233</v>
      </c>
      <c r="J28" s="66">
        <v>8668552</v>
      </c>
    </row>
    <row r="29" spans="1:10" x14ac:dyDescent="0.25">
      <c r="A29" s="67">
        <v>42066</v>
      </c>
      <c r="B29" s="66">
        <v>6454341</v>
      </c>
      <c r="C29" s="66">
        <v>131076445</v>
      </c>
      <c r="D29" s="66">
        <v>153797106</v>
      </c>
      <c r="E29" s="66">
        <v>73292884</v>
      </c>
      <c r="F29" s="66">
        <v>221478</v>
      </c>
      <c r="G29" s="66">
        <v>633025</v>
      </c>
      <c r="H29" s="66">
        <v>6810840</v>
      </c>
      <c r="I29" s="66">
        <v>5617030</v>
      </c>
      <c r="J29" s="66">
        <v>7665343</v>
      </c>
    </row>
    <row r="30" spans="1:10" x14ac:dyDescent="0.25">
      <c r="A30" s="67">
        <v>41985</v>
      </c>
      <c r="B30" s="66">
        <v>6832149</v>
      </c>
      <c r="C30" s="66">
        <v>125371387</v>
      </c>
      <c r="D30" s="66">
        <v>96235531</v>
      </c>
      <c r="E30" s="66">
        <v>74126269</v>
      </c>
      <c r="F30" s="66">
        <v>227586</v>
      </c>
      <c r="G30" s="66">
        <v>610653</v>
      </c>
      <c r="H30" s="66">
        <v>3398408</v>
      </c>
      <c r="I30" s="66">
        <v>5360182</v>
      </c>
      <c r="J30" s="66">
        <v>7084565</v>
      </c>
    </row>
    <row r="31" spans="1:10" x14ac:dyDescent="0.25">
      <c r="A31" s="67">
        <v>41891</v>
      </c>
      <c r="B31" s="66">
        <v>6950357</v>
      </c>
      <c r="C31" s="66">
        <v>119479625</v>
      </c>
      <c r="D31" s="66">
        <v>93785844</v>
      </c>
      <c r="E31" s="66">
        <v>75240146</v>
      </c>
      <c r="F31" s="66">
        <v>238411</v>
      </c>
      <c r="G31" s="66">
        <v>619453</v>
      </c>
      <c r="H31" s="66">
        <v>3263029</v>
      </c>
      <c r="I31" s="66">
        <v>5421784</v>
      </c>
      <c r="J31" s="66">
        <v>6782969</v>
      </c>
    </row>
    <row r="32" spans="1:10" x14ac:dyDescent="0.25">
      <c r="A32" s="67">
        <v>41796</v>
      </c>
      <c r="B32" s="66">
        <v>7422881</v>
      </c>
      <c r="C32" s="66">
        <v>114403110</v>
      </c>
      <c r="D32" s="66">
        <v>91150122</v>
      </c>
      <c r="E32" s="66">
        <v>76539350</v>
      </c>
      <c r="F32" s="66">
        <v>234347</v>
      </c>
      <c r="G32" s="66">
        <v>619009</v>
      </c>
      <c r="H32" s="66">
        <v>2833761</v>
      </c>
      <c r="I32" s="66">
        <v>4983396</v>
      </c>
      <c r="J32" s="66">
        <v>6004151</v>
      </c>
    </row>
    <row r="33" spans="1:10" x14ac:dyDescent="0.25">
      <c r="A33" s="67">
        <v>41701</v>
      </c>
      <c r="B33" s="66">
        <v>7884765</v>
      </c>
      <c r="C33" s="66">
        <v>111483346</v>
      </c>
      <c r="D33" s="66">
        <v>87371384</v>
      </c>
      <c r="E33" s="66">
        <v>79205772</v>
      </c>
      <c r="F33" s="66">
        <v>250603</v>
      </c>
      <c r="G33" s="66">
        <v>618963</v>
      </c>
      <c r="H33" s="66">
        <v>2720640</v>
      </c>
      <c r="I33" s="66">
        <v>5117566</v>
      </c>
      <c r="J33" s="66">
        <v>5814495</v>
      </c>
    </row>
    <row r="34" spans="1:10" x14ac:dyDescent="0.25">
      <c r="A34" s="67">
        <v>41620</v>
      </c>
      <c r="B34" s="66">
        <v>8531453</v>
      </c>
      <c r="C34" s="66">
        <v>109680470</v>
      </c>
      <c r="D34" s="66">
        <v>86443973</v>
      </c>
      <c r="E34" s="66">
        <v>83806484</v>
      </c>
      <c r="F34" s="66">
        <v>257096</v>
      </c>
      <c r="G34" s="66">
        <v>664966</v>
      </c>
      <c r="H34" s="66">
        <v>2487591</v>
      </c>
      <c r="I34" s="66">
        <v>4752270</v>
      </c>
      <c r="J34" s="66">
        <v>5075652</v>
      </c>
    </row>
    <row r="35" spans="1:10" x14ac:dyDescent="0.25">
      <c r="A35" s="67">
        <v>41526</v>
      </c>
      <c r="B35" s="66">
        <v>8278923.0000000009</v>
      </c>
      <c r="C35" s="66">
        <v>105415161</v>
      </c>
      <c r="D35" s="66">
        <v>82826307</v>
      </c>
      <c r="E35" s="66">
        <v>83167008</v>
      </c>
      <c r="F35" s="66">
        <v>259623</v>
      </c>
      <c r="G35" s="66">
        <v>683069</v>
      </c>
      <c r="H35" s="66">
        <v>2333679</v>
      </c>
      <c r="I35" s="66">
        <v>4566263</v>
      </c>
      <c r="J35" s="66">
        <v>4805431</v>
      </c>
    </row>
    <row r="36" spans="1:10" x14ac:dyDescent="0.25">
      <c r="A36" s="67">
        <v>41431</v>
      </c>
      <c r="B36" s="66">
        <v>8108585</v>
      </c>
      <c r="C36" s="66">
        <v>99607423</v>
      </c>
      <c r="D36" s="66">
        <v>78826408</v>
      </c>
      <c r="E36" s="66">
        <v>78976744</v>
      </c>
      <c r="F36" s="66">
        <v>253273</v>
      </c>
      <c r="G36" s="66">
        <v>677665</v>
      </c>
      <c r="H36" s="66">
        <v>2152613</v>
      </c>
      <c r="I36" s="66">
        <v>4048987</v>
      </c>
      <c r="J36" s="66">
        <v>4478712</v>
      </c>
    </row>
    <row r="37" spans="1:10" x14ac:dyDescent="0.25">
      <c r="A37" s="67">
        <v>41336</v>
      </c>
      <c r="B37" s="66">
        <v>7957401</v>
      </c>
      <c r="C37" s="66">
        <v>91302782</v>
      </c>
      <c r="D37" s="66">
        <v>72699980</v>
      </c>
      <c r="E37" s="66">
        <v>73661848</v>
      </c>
      <c r="F37" s="66">
        <v>260567</v>
      </c>
      <c r="G37" s="66">
        <v>691828</v>
      </c>
      <c r="H37" s="66">
        <v>2197512</v>
      </c>
      <c r="I37" s="66">
        <v>4309600</v>
      </c>
      <c r="J37" s="66">
        <v>4491150</v>
      </c>
    </row>
    <row r="38" spans="1:10" x14ac:dyDescent="0.25">
      <c r="A38" s="67">
        <v>41255</v>
      </c>
      <c r="B38" s="66">
        <v>8041754</v>
      </c>
      <c r="C38" s="66">
        <v>85127722</v>
      </c>
      <c r="D38" s="66">
        <v>67356371</v>
      </c>
      <c r="E38" s="66">
        <v>71592818</v>
      </c>
      <c r="F38" s="66">
        <v>254454</v>
      </c>
      <c r="G38" s="66">
        <v>702417</v>
      </c>
      <c r="H38" s="66">
        <v>2027138</v>
      </c>
      <c r="I38" s="66">
        <v>3844327</v>
      </c>
      <c r="J38" s="66">
        <v>4230404</v>
      </c>
    </row>
    <row r="39" spans="1:10" x14ac:dyDescent="0.25">
      <c r="A39" s="67">
        <v>41161</v>
      </c>
      <c r="B39" s="66">
        <v>7673182</v>
      </c>
      <c r="C39" s="66">
        <v>80022734</v>
      </c>
      <c r="D39" s="66">
        <v>65026880</v>
      </c>
      <c r="E39" s="66">
        <v>68152964</v>
      </c>
      <c r="F39" s="66">
        <v>275811</v>
      </c>
      <c r="G39" s="66">
        <v>673018</v>
      </c>
      <c r="H39" s="66">
        <v>1990058</v>
      </c>
      <c r="I39" s="66">
        <v>3977925</v>
      </c>
      <c r="J39" s="66">
        <v>4060587</v>
      </c>
    </row>
    <row r="40" spans="1:10" x14ac:dyDescent="0.25">
      <c r="A40" s="67">
        <v>41066</v>
      </c>
      <c r="B40" s="66">
        <v>7524918</v>
      </c>
      <c r="C40" s="66">
        <v>77273097</v>
      </c>
      <c r="D40" s="66">
        <v>64517939</v>
      </c>
      <c r="E40" s="66">
        <v>63656305</v>
      </c>
      <c r="F40" s="66">
        <v>263908</v>
      </c>
      <c r="G40" s="66">
        <v>640975</v>
      </c>
      <c r="H40" s="66">
        <v>1779238</v>
      </c>
      <c r="I40" s="66">
        <v>3588440</v>
      </c>
      <c r="J40" s="66">
        <v>3651337</v>
      </c>
    </row>
    <row r="41" spans="1:10" x14ac:dyDescent="0.25">
      <c r="A41" s="67">
        <v>40971</v>
      </c>
      <c r="B41" s="66">
        <v>7275220</v>
      </c>
      <c r="C41" s="66">
        <v>74232540</v>
      </c>
      <c r="D41" s="66">
        <v>62494284</v>
      </c>
      <c r="E41" s="66">
        <v>58172996</v>
      </c>
      <c r="F41" s="66">
        <v>259519</v>
      </c>
      <c r="G41" s="66">
        <v>641269</v>
      </c>
      <c r="H41" s="66">
        <v>1578665</v>
      </c>
      <c r="I41" s="66">
        <v>3648242</v>
      </c>
      <c r="J41" s="66">
        <v>3411476</v>
      </c>
    </row>
    <row r="42" spans="1:10" x14ac:dyDescent="0.25">
      <c r="A42" s="67">
        <v>40889</v>
      </c>
      <c r="B42" s="66">
        <v>7359092</v>
      </c>
      <c r="C42" s="66">
        <v>73269007</v>
      </c>
      <c r="D42" s="66">
        <v>62028965</v>
      </c>
      <c r="E42" s="66">
        <v>55488850</v>
      </c>
      <c r="F42" s="66">
        <v>252887</v>
      </c>
      <c r="G42" s="66">
        <v>659211</v>
      </c>
      <c r="H42" s="66">
        <v>1457151</v>
      </c>
      <c r="I42" s="66">
        <v>3443563</v>
      </c>
      <c r="J42" s="66">
        <v>3204981</v>
      </c>
    </row>
    <row r="43" spans="1:10" x14ac:dyDescent="0.25">
      <c r="A43" s="67">
        <v>40795</v>
      </c>
      <c r="B43" s="66">
        <v>6781347</v>
      </c>
      <c r="C43" s="66">
        <v>71351866</v>
      </c>
      <c r="D43" s="66">
        <v>61101332</v>
      </c>
      <c r="E43" s="66">
        <v>52446626</v>
      </c>
      <c r="F43" s="66">
        <v>275604</v>
      </c>
      <c r="G43" s="66">
        <v>708013</v>
      </c>
      <c r="H43" s="66">
        <v>1311765</v>
      </c>
      <c r="I43" s="66">
        <v>3651827</v>
      </c>
      <c r="J43" s="66">
        <v>3205391</v>
      </c>
    </row>
    <row r="44" spans="1:10" x14ac:dyDescent="0.25">
      <c r="A44" s="67">
        <v>40700</v>
      </c>
      <c r="B44" s="66">
        <v>6551800</v>
      </c>
      <c r="C44" s="66">
        <v>69224720</v>
      </c>
      <c r="D44" s="66">
        <v>58882038</v>
      </c>
      <c r="E44" s="66">
        <v>49262613</v>
      </c>
      <c r="F44" s="66">
        <v>285059</v>
      </c>
      <c r="G44" s="66">
        <v>717503</v>
      </c>
      <c r="H44" s="66">
        <v>1433998</v>
      </c>
      <c r="I44" s="66">
        <v>3736947</v>
      </c>
      <c r="J44" s="66">
        <v>3238497</v>
      </c>
    </row>
    <row r="45" spans="1:10" x14ac:dyDescent="0.25">
      <c r="A45" s="67">
        <v>40605</v>
      </c>
      <c r="B45" s="66">
        <v>5986715</v>
      </c>
      <c r="C45" s="66">
        <v>63612421</v>
      </c>
      <c r="D45" s="66">
        <v>50576581</v>
      </c>
      <c r="E45" s="66">
        <v>44649151</v>
      </c>
      <c r="F45" s="66">
        <v>312792</v>
      </c>
      <c r="G45" s="66">
        <v>796001</v>
      </c>
      <c r="H45" s="66">
        <v>1427085</v>
      </c>
      <c r="I45" s="66">
        <v>3710104</v>
      </c>
      <c r="J45" s="66">
        <v>3343622</v>
      </c>
    </row>
    <row r="46" spans="1:10" x14ac:dyDescent="0.25">
      <c r="A46" s="67">
        <v>40524</v>
      </c>
      <c r="B46" s="66">
        <v>5634874</v>
      </c>
      <c r="C46" s="66">
        <v>58830677</v>
      </c>
      <c r="D46" s="66">
        <v>45754735</v>
      </c>
      <c r="E46" s="66">
        <v>43581902</v>
      </c>
      <c r="F46" s="66">
        <v>360452</v>
      </c>
      <c r="G46" s="66">
        <v>860151</v>
      </c>
      <c r="H46" s="66">
        <v>1504404</v>
      </c>
      <c r="I46" s="66">
        <v>3791687</v>
      </c>
      <c r="J46" s="66">
        <v>3638041</v>
      </c>
    </row>
    <row r="47" spans="1:10" x14ac:dyDescent="0.25">
      <c r="A47" s="67">
        <v>40430</v>
      </c>
      <c r="B47" s="66">
        <v>4701405</v>
      </c>
      <c r="C47" s="66">
        <v>52818425</v>
      </c>
      <c r="D47" s="66">
        <v>46805294</v>
      </c>
      <c r="E47" s="66">
        <v>41483753</v>
      </c>
      <c r="F47" s="66">
        <v>390422</v>
      </c>
      <c r="G47" s="66">
        <v>925037</v>
      </c>
      <c r="H47" s="66">
        <v>1782422</v>
      </c>
      <c r="I47" s="66">
        <v>4129259</v>
      </c>
      <c r="J47" s="66">
        <v>3867977</v>
      </c>
    </row>
    <row r="48" spans="1:10" x14ac:dyDescent="0.25">
      <c r="A48" s="67">
        <v>40335</v>
      </c>
      <c r="B48" s="66">
        <v>4346301</v>
      </c>
      <c r="C48" s="66">
        <v>49593778</v>
      </c>
      <c r="D48" s="66">
        <v>44111622</v>
      </c>
      <c r="E48" s="66">
        <v>39503452</v>
      </c>
      <c r="F48" s="66">
        <v>419094</v>
      </c>
      <c r="G48" s="66">
        <v>926601</v>
      </c>
      <c r="H48" s="66">
        <v>1811772</v>
      </c>
      <c r="I48" s="66">
        <v>4098060.0000000005</v>
      </c>
      <c r="J48" s="66">
        <v>3911089</v>
      </c>
    </row>
    <row r="49" spans="1:10" x14ac:dyDescent="0.25">
      <c r="A49" s="67">
        <v>40240</v>
      </c>
      <c r="B49" s="66">
        <v>4143180.0000000005</v>
      </c>
      <c r="C49" s="66">
        <v>45295745</v>
      </c>
      <c r="D49" s="66">
        <v>40482976</v>
      </c>
      <c r="E49" s="66">
        <v>37060918</v>
      </c>
      <c r="F49" s="66">
        <v>439896</v>
      </c>
      <c r="G49" s="66">
        <v>908598</v>
      </c>
      <c r="H49" s="66">
        <v>1769909</v>
      </c>
      <c r="I49" s="66">
        <v>4048727</v>
      </c>
      <c r="J49" s="66">
        <v>3858406</v>
      </c>
    </row>
    <row r="50" spans="1:10" x14ac:dyDescent="0.25">
      <c r="A50" s="67">
        <v>40159</v>
      </c>
      <c r="B50" s="66">
        <v>4313891</v>
      </c>
      <c r="C50" s="66">
        <v>42044507</v>
      </c>
      <c r="D50" s="66">
        <v>38165137</v>
      </c>
      <c r="E50" s="66">
        <v>36576019</v>
      </c>
      <c r="F50" s="66">
        <v>508496</v>
      </c>
      <c r="G50" s="66">
        <v>961802</v>
      </c>
      <c r="H50" s="66">
        <v>1797352</v>
      </c>
      <c r="I50" s="66">
        <v>4252422</v>
      </c>
      <c r="J50" s="66">
        <v>4040418</v>
      </c>
    </row>
    <row r="51" spans="1:10" x14ac:dyDescent="0.25">
      <c r="A51" s="67">
        <v>40065</v>
      </c>
      <c r="B51" s="66">
        <v>4426765</v>
      </c>
      <c r="C51" s="66">
        <v>38629178</v>
      </c>
      <c r="D51" s="66">
        <v>36172263</v>
      </c>
      <c r="E51" s="66">
        <v>35445554</v>
      </c>
      <c r="F51" s="66">
        <v>513982</v>
      </c>
      <c r="G51" s="66">
        <v>925919</v>
      </c>
      <c r="H51" s="66">
        <v>1648519</v>
      </c>
      <c r="I51" s="66">
        <v>4202991</v>
      </c>
      <c r="J51" s="66">
        <v>3801514</v>
      </c>
    </row>
    <row r="52" spans="1:10" x14ac:dyDescent="0.25">
      <c r="A52" s="67">
        <v>39970</v>
      </c>
      <c r="B52" s="66">
        <v>4644990</v>
      </c>
      <c r="C52" s="66">
        <v>37055060</v>
      </c>
      <c r="D52" s="66">
        <v>34934957</v>
      </c>
      <c r="E52" s="66">
        <v>35010458</v>
      </c>
      <c r="F52" s="66">
        <v>463441</v>
      </c>
      <c r="G52" s="66">
        <v>796341</v>
      </c>
      <c r="H52" s="66">
        <v>1513497</v>
      </c>
      <c r="I52" s="66">
        <v>3576276</v>
      </c>
      <c r="J52" s="66">
        <v>3194532</v>
      </c>
    </row>
    <row r="53" spans="1:10" x14ac:dyDescent="0.25">
      <c r="A53" s="67">
        <v>39875</v>
      </c>
      <c r="B53" s="66">
        <v>4742766</v>
      </c>
      <c r="C53" s="66">
        <v>35460310</v>
      </c>
      <c r="D53" s="66">
        <v>33221987.999999996</v>
      </c>
      <c r="E53" s="66">
        <v>33035278</v>
      </c>
      <c r="F53" s="66">
        <v>420732</v>
      </c>
      <c r="G53" s="66">
        <v>685303</v>
      </c>
      <c r="H53" s="66">
        <v>1261217</v>
      </c>
      <c r="I53" s="66">
        <v>3082806</v>
      </c>
      <c r="J53" s="66">
        <v>2717256</v>
      </c>
    </row>
    <row r="54" spans="1:10" x14ac:dyDescent="0.25">
      <c r="A54" s="67">
        <v>39794</v>
      </c>
      <c r="B54" s="66">
        <v>5280313</v>
      </c>
      <c r="C54" s="66">
        <v>35306481</v>
      </c>
      <c r="D54" s="66">
        <v>33099189</v>
      </c>
      <c r="E54" s="66">
        <v>33990054</v>
      </c>
      <c r="F54" s="66">
        <v>351794</v>
      </c>
      <c r="G54" s="66">
        <v>521765</v>
      </c>
      <c r="H54" s="66">
        <v>937421</v>
      </c>
      <c r="I54" s="66">
        <v>2371733</v>
      </c>
      <c r="J54" s="66">
        <v>2074121.9999999998</v>
      </c>
    </row>
    <row r="55" spans="1:10" x14ac:dyDescent="0.25">
      <c r="A55" s="67">
        <v>39700</v>
      </c>
      <c r="B55" s="66">
        <v>5825019</v>
      </c>
      <c r="C55" s="66">
        <v>35977619</v>
      </c>
      <c r="D55" s="66">
        <v>34108910</v>
      </c>
      <c r="E55" s="66">
        <v>32942273.999999996</v>
      </c>
      <c r="F55" s="66">
        <v>284762</v>
      </c>
      <c r="G55" s="66">
        <v>377245</v>
      </c>
      <c r="H55" s="66">
        <v>709802</v>
      </c>
      <c r="I55" s="66">
        <v>2080456.9999999998</v>
      </c>
      <c r="J55" s="66">
        <v>1577468</v>
      </c>
    </row>
    <row r="56" spans="1:10" x14ac:dyDescent="0.25">
      <c r="A56" s="67">
        <v>39605</v>
      </c>
      <c r="B56" s="66">
        <v>5795069</v>
      </c>
      <c r="C56" s="66">
        <v>35159576</v>
      </c>
      <c r="D56" s="66">
        <v>30717145</v>
      </c>
      <c r="E56" s="66">
        <v>31172145</v>
      </c>
      <c r="F56" s="66">
        <v>286836</v>
      </c>
      <c r="G56" s="66">
        <v>316780</v>
      </c>
      <c r="H56" s="66">
        <v>599319</v>
      </c>
      <c r="I56" s="66">
        <v>1983316</v>
      </c>
      <c r="J56" s="66">
        <v>1384669</v>
      </c>
    </row>
    <row r="57" spans="1:10" x14ac:dyDescent="0.25">
      <c r="A57" s="67">
        <v>39510</v>
      </c>
      <c r="B57" s="66">
        <v>5751719</v>
      </c>
      <c r="C57" s="66">
        <v>32786226.000000004</v>
      </c>
      <c r="D57" s="66">
        <v>28102040</v>
      </c>
      <c r="E57" s="66">
        <v>28025054</v>
      </c>
      <c r="F57" s="66">
        <v>267572</v>
      </c>
      <c r="G57" s="66">
        <v>266293</v>
      </c>
      <c r="H57" s="66">
        <v>505168</v>
      </c>
      <c r="I57" s="66">
        <v>1847426</v>
      </c>
      <c r="J57" s="66">
        <v>1165198</v>
      </c>
    </row>
    <row r="58" spans="1:10" x14ac:dyDescent="0.25">
      <c r="A58" s="67">
        <v>39428</v>
      </c>
      <c r="B58" s="66">
        <v>5902810</v>
      </c>
      <c r="C58" s="66">
        <v>30047873</v>
      </c>
      <c r="D58" s="66">
        <v>25664778</v>
      </c>
      <c r="E58" s="66">
        <v>27103370</v>
      </c>
      <c r="F58" s="66">
        <v>247933</v>
      </c>
      <c r="G58" s="66">
        <v>217442</v>
      </c>
      <c r="H58" s="66">
        <v>407756</v>
      </c>
      <c r="I58" s="66">
        <v>1833815</v>
      </c>
      <c r="J58" s="66">
        <v>987978</v>
      </c>
    </row>
    <row r="59" spans="1:10" x14ac:dyDescent="0.25">
      <c r="A59" s="67">
        <v>39334</v>
      </c>
      <c r="B59" s="66">
        <v>5764514</v>
      </c>
      <c r="C59" s="66">
        <v>27548998</v>
      </c>
      <c r="D59" s="66">
        <v>22480691</v>
      </c>
      <c r="E59" s="66">
        <v>24860270</v>
      </c>
      <c r="F59" s="66">
        <v>213962</v>
      </c>
      <c r="G59" s="66">
        <v>160618</v>
      </c>
      <c r="H59" s="66">
        <v>304103</v>
      </c>
      <c r="I59" s="66">
        <v>1889299</v>
      </c>
      <c r="J59" s="66">
        <v>788039</v>
      </c>
    </row>
    <row r="60" spans="1:10" x14ac:dyDescent="0.25">
      <c r="A60" s="67">
        <v>39239</v>
      </c>
      <c r="B60" s="66">
        <v>5886297</v>
      </c>
      <c r="C60" s="66">
        <v>25045803</v>
      </c>
      <c r="D60" s="66">
        <v>19800486</v>
      </c>
      <c r="E60" s="66">
        <v>23874139</v>
      </c>
      <c r="F60" s="66">
        <v>189699</v>
      </c>
      <c r="G60" s="66">
        <v>118849</v>
      </c>
      <c r="H60" s="66">
        <v>242797</v>
      </c>
      <c r="I60" s="66">
        <v>1840890</v>
      </c>
      <c r="J60" s="66">
        <v>652740</v>
      </c>
    </row>
    <row r="61" spans="1:10" x14ac:dyDescent="0.25">
      <c r="A61" s="68">
        <v>39144</v>
      </c>
      <c r="B61" s="69">
        <v>6031121</v>
      </c>
      <c r="C61" s="69">
        <v>22882468</v>
      </c>
      <c r="D61" s="69">
        <v>17173577</v>
      </c>
      <c r="E61" s="69">
        <v>21926816</v>
      </c>
      <c r="F61" s="69">
        <v>165579</v>
      </c>
      <c r="G61" s="69">
        <v>86165</v>
      </c>
      <c r="H61" s="69">
        <v>204502</v>
      </c>
      <c r="I61" s="69">
        <v>1788941</v>
      </c>
      <c r="J61" s="69">
        <v>542651</v>
      </c>
    </row>
    <row r="62" spans="1:10" x14ac:dyDescent="0.25">
      <c r="A62" s="11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4.25" x14ac:dyDescent="0.2">
      <c r="A63" s="62" t="s">
        <v>7</v>
      </c>
      <c r="B63" s="25"/>
      <c r="C63" s="25"/>
      <c r="D63" s="25"/>
      <c r="E63" s="25"/>
      <c r="F63" s="25"/>
      <c r="G63" s="25"/>
      <c r="H63" s="25"/>
      <c r="I63" s="25"/>
      <c r="J63" s="25"/>
    </row>
    <row r="64" spans="1:10" x14ac:dyDescent="0.25">
      <c r="A64" s="11"/>
      <c r="B64" s="25"/>
      <c r="C64" s="25"/>
      <c r="D64" s="25"/>
      <c r="E64" s="25"/>
      <c r="F64" s="25"/>
      <c r="G64" s="25"/>
      <c r="H64" s="25"/>
      <c r="I64" s="25"/>
      <c r="J64" s="25"/>
    </row>
    <row r="65" spans="1:10" x14ac:dyDescent="0.25">
      <c r="A65" s="11"/>
      <c r="B65" s="25"/>
      <c r="C65" s="25"/>
      <c r="D65" s="25"/>
      <c r="E65" s="25"/>
      <c r="F65" s="25"/>
      <c r="G65" s="25"/>
      <c r="H65" s="25"/>
      <c r="I65" s="25"/>
      <c r="J65" s="25"/>
    </row>
    <row r="66" spans="1:10" x14ac:dyDescent="0.25">
      <c r="A66" s="11"/>
      <c r="B66" s="25"/>
      <c r="C66" s="25"/>
      <c r="D66" s="25"/>
      <c r="E66" s="25"/>
      <c r="F66" s="25"/>
      <c r="G66" s="25"/>
      <c r="H66" s="25"/>
      <c r="I66" s="25"/>
      <c r="J66" s="25"/>
    </row>
    <row r="67" spans="1:10" x14ac:dyDescent="0.25">
      <c r="A67" s="11"/>
      <c r="B67" s="26"/>
      <c r="C67" s="26"/>
      <c r="D67" s="26"/>
      <c r="E67" s="26"/>
      <c r="F67" s="26"/>
      <c r="G67" s="26"/>
      <c r="H67" s="26"/>
      <c r="I67" s="26"/>
      <c r="J67" s="26"/>
    </row>
    <row r="68" spans="1:10" x14ac:dyDescent="0.25">
      <c r="A68" s="11"/>
      <c r="B68" s="25"/>
      <c r="C68" s="25"/>
      <c r="D68" s="25"/>
      <c r="E68" s="25"/>
      <c r="F68" s="25"/>
      <c r="G68" s="25"/>
      <c r="H68" s="25"/>
      <c r="I68" s="25"/>
      <c r="J68" s="25"/>
    </row>
    <row r="69" spans="1:10" x14ac:dyDescent="0.25">
      <c r="A69" s="11"/>
      <c r="B69" s="25"/>
      <c r="C69" s="25"/>
      <c r="D69" s="25"/>
      <c r="E69" s="25"/>
      <c r="F69" s="25"/>
      <c r="G69" s="25"/>
      <c r="H69" s="25"/>
      <c r="I69" s="25"/>
      <c r="J69" s="25"/>
    </row>
    <row r="70" spans="1:10" x14ac:dyDescent="0.25">
      <c r="A70" s="11"/>
      <c r="B70" s="25"/>
      <c r="C70" s="25"/>
      <c r="D70" s="25"/>
      <c r="E70" s="25"/>
      <c r="F70" s="25"/>
      <c r="G70" s="25"/>
      <c r="H70" s="25"/>
      <c r="I70" s="25"/>
      <c r="J70" s="25"/>
    </row>
    <row r="71" spans="1:10" x14ac:dyDescent="0.25">
      <c r="A71" s="11"/>
      <c r="B71" s="25"/>
      <c r="C71" s="25"/>
      <c r="D71" s="25"/>
      <c r="E71" s="25"/>
      <c r="F71" s="25"/>
      <c r="G71" s="25"/>
      <c r="H71" s="25"/>
      <c r="I71" s="25"/>
      <c r="J71" s="25"/>
    </row>
    <row r="72" spans="1:10" x14ac:dyDescent="0.25">
      <c r="A72" s="11"/>
      <c r="B72" s="25"/>
      <c r="C72" s="25"/>
      <c r="D72" s="25"/>
      <c r="E72" s="25"/>
      <c r="F72" s="25"/>
      <c r="G72" s="25"/>
      <c r="H72" s="25"/>
      <c r="I72" s="25"/>
      <c r="J72" s="25"/>
    </row>
    <row r="73" spans="1:10" x14ac:dyDescent="0.25">
      <c r="A73" s="11"/>
      <c r="B73" s="25"/>
      <c r="C73" s="25"/>
      <c r="D73" s="25"/>
      <c r="E73" s="25"/>
      <c r="F73" s="25"/>
      <c r="G73" s="25"/>
      <c r="H73" s="25"/>
      <c r="I73" s="25"/>
      <c r="J73" s="25"/>
    </row>
    <row r="74" spans="1:10" x14ac:dyDescent="0.25">
      <c r="A74" s="11"/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25">
      <c r="A75" s="11"/>
      <c r="B75" s="25"/>
      <c r="C75" s="25"/>
      <c r="D75" s="25"/>
      <c r="E75" s="25"/>
      <c r="F75" s="25"/>
      <c r="G75" s="25"/>
      <c r="H75" s="25"/>
      <c r="I75" s="25"/>
      <c r="J75" s="25"/>
    </row>
    <row r="76" spans="1:10" x14ac:dyDescent="0.25">
      <c r="A76" s="11"/>
      <c r="B76" s="25"/>
      <c r="C76" s="25"/>
      <c r="D76" s="25"/>
      <c r="E76" s="25"/>
      <c r="F76" s="25"/>
      <c r="G76" s="25"/>
      <c r="H76" s="25"/>
      <c r="I76" s="25"/>
      <c r="J76" s="25"/>
    </row>
    <row r="77" spans="1:10" x14ac:dyDescent="0.25">
      <c r="A77" s="11"/>
      <c r="B77" s="25"/>
      <c r="C77" s="25"/>
      <c r="D77" s="25"/>
      <c r="E77" s="25"/>
      <c r="F77" s="25"/>
      <c r="G77" s="25"/>
      <c r="H77" s="25"/>
      <c r="I77" s="25"/>
      <c r="J77" s="25"/>
    </row>
    <row r="78" spans="1:10" x14ac:dyDescent="0.25">
      <c r="A78" s="11"/>
      <c r="B78" s="25"/>
      <c r="C78" s="25"/>
      <c r="D78" s="25"/>
      <c r="E78" s="25"/>
      <c r="F78" s="25"/>
      <c r="G78" s="25"/>
      <c r="H78" s="25"/>
      <c r="I78" s="25"/>
      <c r="J78" s="25"/>
    </row>
    <row r="79" spans="1:10" x14ac:dyDescent="0.25">
      <c r="A79" s="11"/>
      <c r="B79" s="25"/>
      <c r="C79" s="25"/>
      <c r="D79" s="25"/>
      <c r="E79" s="25"/>
      <c r="F79" s="25"/>
      <c r="G79" s="25"/>
      <c r="H79" s="25"/>
      <c r="I79" s="25"/>
      <c r="J79" s="25"/>
    </row>
    <row r="80" spans="1:10" x14ac:dyDescent="0.25">
      <c r="A80" s="11"/>
      <c r="B80" s="25"/>
      <c r="C80" s="25"/>
      <c r="D80" s="25"/>
      <c r="E80" s="25"/>
      <c r="F80" s="25"/>
      <c r="G80" s="25"/>
      <c r="H80" s="25"/>
      <c r="I80" s="25"/>
      <c r="J80" s="25"/>
    </row>
    <row r="81" spans="1:10" x14ac:dyDescent="0.25">
      <c r="A81" s="11"/>
      <c r="B81" s="26"/>
      <c r="C81" s="26"/>
      <c r="D81" s="26"/>
      <c r="E81" s="26"/>
      <c r="F81" s="26"/>
      <c r="G81" s="26"/>
      <c r="H81" s="26"/>
      <c r="I81" s="26"/>
      <c r="J81" s="26"/>
    </row>
    <row r="82" spans="1:10" x14ac:dyDescent="0.25">
      <c r="A82" s="11"/>
      <c r="B82" s="25"/>
      <c r="C82" s="25"/>
      <c r="D82" s="25"/>
      <c r="E82" s="25"/>
      <c r="F82" s="25"/>
      <c r="G82" s="25"/>
      <c r="H82" s="25"/>
      <c r="I82" s="25"/>
      <c r="J82" s="25"/>
    </row>
    <row r="83" spans="1:10" x14ac:dyDescent="0.25">
      <c r="A83" s="11"/>
      <c r="B83" s="25"/>
      <c r="C83" s="25"/>
      <c r="D83" s="25"/>
      <c r="E83" s="25"/>
      <c r="F83" s="25"/>
      <c r="G83" s="25"/>
      <c r="H83" s="25"/>
      <c r="I83" s="25"/>
      <c r="J83" s="25"/>
    </row>
    <row r="84" spans="1:10" x14ac:dyDescent="0.25">
      <c r="A84" s="11"/>
      <c r="B84" s="25"/>
      <c r="C84" s="25"/>
      <c r="D84" s="25"/>
      <c r="E84" s="25"/>
      <c r="F84" s="25"/>
      <c r="G84" s="25"/>
      <c r="H84" s="25"/>
      <c r="I84" s="25"/>
      <c r="J84" s="25"/>
    </row>
    <row r="85" spans="1:10" x14ac:dyDescent="0.25">
      <c r="A85" s="11"/>
      <c r="B85" s="25"/>
      <c r="C85" s="25"/>
      <c r="D85" s="25"/>
      <c r="E85" s="25"/>
      <c r="F85" s="25"/>
      <c r="G85" s="25"/>
      <c r="H85" s="25"/>
      <c r="I85" s="25"/>
      <c r="J85" s="25"/>
    </row>
    <row r="86" spans="1:10" x14ac:dyDescent="0.25">
      <c r="A86" s="11"/>
      <c r="B86" s="25"/>
      <c r="C86" s="25"/>
      <c r="D86" s="25"/>
      <c r="E86" s="25"/>
      <c r="F86" s="25"/>
      <c r="G86" s="25"/>
      <c r="H86" s="25"/>
      <c r="I86" s="25"/>
      <c r="J86" s="25"/>
    </row>
    <row r="87" spans="1:10" x14ac:dyDescent="0.25">
      <c r="A87" s="11"/>
      <c r="B87" s="25"/>
      <c r="C87" s="25"/>
      <c r="D87" s="25"/>
      <c r="E87" s="25"/>
      <c r="F87" s="25"/>
      <c r="G87" s="25"/>
      <c r="H87" s="25"/>
      <c r="I87" s="25"/>
      <c r="J87" s="25"/>
    </row>
    <row r="88" spans="1:10" x14ac:dyDescent="0.25">
      <c r="A88" s="11"/>
      <c r="B88" s="26"/>
      <c r="C88" s="26"/>
      <c r="D88" s="26"/>
      <c r="E88" s="26"/>
      <c r="F88" s="26"/>
      <c r="G88" s="26"/>
      <c r="H88" s="26"/>
      <c r="I88" s="26"/>
      <c r="J88" s="26"/>
    </row>
    <row r="89" spans="1:10" x14ac:dyDescent="0.25">
      <c r="A89" s="11"/>
      <c r="B89" s="25"/>
      <c r="C89" s="25"/>
      <c r="D89" s="25"/>
      <c r="E89" s="25"/>
      <c r="F89" s="25"/>
      <c r="G89" s="25"/>
      <c r="H89" s="25"/>
      <c r="I89" s="25"/>
      <c r="J89" s="25"/>
    </row>
    <row r="90" spans="1:10" x14ac:dyDescent="0.25">
      <c r="A90" s="11"/>
      <c r="B90" s="25"/>
      <c r="C90" s="25"/>
      <c r="D90" s="25"/>
      <c r="E90" s="25"/>
      <c r="F90" s="25"/>
      <c r="G90" s="25"/>
      <c r="H90" s="25"/>
      <c r="I90" s="25"/>
      <c r="J90" s="25"/>
    </row>
    <row r="91" spans="1:10" x14ac:dyDescent="0.25">
      <c r="A91" s="11"/>
      <c r="B91" s="25"/>
      <c r="C91" s="25"/>
      <c r="D91" s="25"/>
      <c r="E91" s="25"/>
      <c r="F91" s="25"/>
      <c r="G91" s="25"/>
      <c r="H91" s="25"/>
      <c r="I91" s="25"/>
      <c r="J91" s="25"/>
    </row>
    <row r="92" spans="1:10" x14ac:dyDescent="0.25">
      <c r="A92" s="11"/>
      <c r="B92" s="25"/>
      <c r="C92" s="25"/>
      <c r="D92" s="25"/>
      <c r="E92" s="25"/>
      <c r="F92" s="25"/>
      <c r="G92" s="25"/>
      <c r="H92" s="25"/>
      <c r="I92" s="25"/>
      <c r="J92" s="25"/>
    </row>
    <row r="93" spans="1:10" x14ac:dyDescent="0.25">
      <c r="A93" s="11"/>
      <c r="B93" s="25"/>
      <c r="C93" s="25"/>
      <c r="D93" s="25"/>
      <c r="E93" s="25"/>
      <c r="F93" s="25"/>
      <c r="G93" s="25"/>
      <c r="H93" s="25"/>
      <c r="I93" s="25"/>
      <c r="J93" s="25"/>
    </row>
    <row r="94" spans="1:10" x14ac:dyDescent="0.25">
      <c r="A94" s="11"/>
      <c r="B94" s="25"/>
      <c r="C94" s="25"/>
      <c r="D94" s="25"/>
      <c r="E94" s="25"/>
      <c r="F94" s="25"/>
      <c r="G94" s="25"/>
      <c r="H94" s="25"/>
      <c r="I94" s="25"/>
      <c r="J94" s="25"/>
    </row>
    <row r="95" spans="1:10" x14ac:dyDescent="0.25">
      <c r="A95" s="11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11"/>
      <c r="B96" s="25"/>
      <c r="C96" s="25"/>
      <c r="D96" s="25"/>
      <c r="E96" s="25"/>
      <c r="F96" s="25"/>
      <c r="G96" s="25"/>
      <c r="H96" s="25"/>
      <c r="I96" s="25"/>
      <c r="J96" s="25"/>
    </row>
    <row r="97" spans="1:10" x14ac:dyDescent="0.25">
      <c r="A97" s="11"/>
      <c r="B97" s="25"/>
      <c r="C97" s="25"/>
      <c r="D97" s="25"/>
      <c r="E97" s="25"/>
      <c r="F97" s="25"/>
      <c r="G97" s="25"/>
      <c r="H97" s="25"/>
      <c r="I97" s="25"/>
      <c r="J97" s="25"/>
    </row>
    <row r="98" spans="1:10" x14ac:dyDescent="0.25">
      <c r="A98" s="11"/>
      <c r="B98" s="25"/>
      <c r="C98" s="25"/>
      <c r="D98" s="25"/>
      <c r="E98" s="25"/>
      <c r="F98" s="25"/>
      <c r="G98" s="25"/>
      <c r="H98" s="25"/>
      <c r="I98" s="25"/>
      <c r="J98" s="25"/>
    </row>
    <row r="99" spans="1:10" x14ac:dyDescent="0.25">
      <c r="A99" s="11"/>
      <c r="B99" s="25"/>
      <c r="C99" s="25"/>
      <c r="D99" s="25"/>
      <c r="E99" s="25"/>
      <c r="F99" s="25"/>
      <c r="G99" s="25"/>
      <c r="H99" s="25"/>
      <c r="I99" s="25"/>
      <c r="J99" s="25"/>
    </row>
    <row r="100" spans="1:10" x14ac:dyDescent="0.25">
      <c r="A100" s="11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x14ac:dyDescent="0.25">
      <c r="A101" s="11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x14ac:dyDescent="0.25">
      <c r="A102" s="11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x14ac:dyDescent="0.25">
      <c r="A103" s="11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x14ac:dyDescent="0.25">
      <c r="A104" s="11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x14ac:dyDescent="0.25">
      <c r="A105" s="11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x14ac:dyDescent="0.25">
      <c r="A106" s="11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x14ac:dyDescent="0.25">
      <c r="A107" s="11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x14ac:dyDescent="0.25">
      <c r="A108" s="11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x14ac:dyDescent="0.25">
      <c r="A109" s="11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x14ac:dyDescent="0.25">
      <c r="A110" s="11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x14ac:dyDescent="0.25">
      <c r="A111" s="11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x14ac:dyDescent="0.25">
      <c r="A112" s="11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x14ac:dyDescent="0.25">
      <c r="A113" s="11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x14ac:dyDescent="0.25">
      <c r="A114" s="11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x14ac:dyDescent="0.25">
      <c r="A115" s="11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x14ac:dyDescent="0.25">
      <c r="A116" s="11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11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x14ac:dyDescent="0.25">
      <c r="A118" s="11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x14ac:dyDescent="0.25">
      <c r="A119" s="11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x14ac:dyDescent="0.25">
      <c r="A120" s="11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x14ac:dyDescent="0.25">
      <c r="A121" s="11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x14ac:dyDescent="0.25">
      <c r="A122" s="11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x14ac:dyDescent="0.25">
      <c r="A123" s="11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x14ac:dyDescent="0.25">
      <c r="A124" s="11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x14ac:dyDescent="0.25">
      <c r="A125" s="11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x14ac:dyDescent="0.25">
      <c r="A126" s="11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x14ac:dyDescent="0.25">
      <c r="A127" s="11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x14ac:dyDescent="0.25">
      <c r="A128" s="11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x14ac:dyDescent="0.25">
      <c r="A129" s="11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x14ac:dyDescent="0.25">
      <c r="A130" s="11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x14ac:dyDescent="0.25">
      <c r="A131" s="11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x14ac:dyDescent="0.25">
      <c r="A132" s="11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x14ac:dyDescent="0.25">
      <c r="A133" s="11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x14ac:dyDescent="0.25">
      <c r="A134" s="11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x14ac:dyDescent="0.25">
      <c r="A135" s="11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x14ac:dyDescent="0.25">
      <c r="A136" s="11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x14ac:dyDescent="0.25">
      <c r="A137" s="11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x14ac:dyDescent="0.25">
      <c r="A138" s="11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x14ac:dyDescent="0.25">
      <c r="A139" s="11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x14ac:dyDescent="0.25">
      <c r="A140" s="11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x14ac:dyDescent="0.25">
      <c r="A141" s="11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x14ac:dyDescent="0.25">
      <c r="A142" s="11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x14ac:dyDescent="0.25">
      <c r="A143" s="11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x14ac:dyDescent="0.25">
      <c r="A144" s="11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x14ac:dyDescent="0.25">
      <c r="A145" s="11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x14ac:dyDescent="0.25">
      <c r="A146" s="11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x14ac:dyDescent="0.25">
      <c r="A147" s="11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x14ac:dyDescent="0.25">
      <c r="A148" s="11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x14ac:dyDescent="0.25">
      <c r="A149" s="11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x14ac:dyDescent="0.25">
      <c r="A150" s="11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x14ac:dyDescent="0.25">
      <c r="A151" s="11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x14ac:dyDescent="0.25">
      <c r="A152" s="11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x14ac:dyDescent="0.25">
      <c r="A153" s="11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x14ac:dyDescent="0.25">
      <c r="A154" s="11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x14ac:dyDescent="0.25">
      <c r="A155" s="11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x14ac:dyDescent="0.25">
      <c r="A156" s="11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x14ac:dyDescent="0.25">
      <c r="A157" s="11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x14ac:dyDescent="0.25">
      <c r="A158" s="11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x14ac:dyDescent="0.25">
      <c r="A159" s="11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x14ac:dyDescent="0.25">
      <c r="A160" s="11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x14ac:dyDescent="0.25">
      <c r="A161" s="11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x14ac:dyDescent="0.25">
      <c r="A162" s="11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x14ac:dyDescent="0.25">
      <c r="A163" s="11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x14ac:dyDescent="0.25">
      <c r="A164" s="11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x14ac:dyDescent="0.25">
      <c r="A165" s="11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x14ac:dyDescent="0.25">
      <c r="A166" s="11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x14ac:dyDescent="0.25">
      <c r="A167" s="11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x14ac:dyDescent="0.25">
      <c r="A168" s="11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x14ac:dyDescent="0.25">
      <c r="A169" s="11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x14ac:dyDescent="0.25">
      <c r="A170" s="11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x14ac:dyDescent="0.25">
      <c r="A171" s="11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x14ac:dyDescent="0.25">
      <c r="A172" s="11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x14ac:dyDescent="0.25">
      <c r="A173" s="11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x14ac:dyDescent="0.25">
      <c r="A174" s="11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x14ac:dyDescent="0.25">
      <c r="A175" s="11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x14ac:dyDescent="0.25">
      <c r="A176" s="11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x14ac:dyDescent="0.25">
      <c r="A177" s="11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x14ac:dyDescent="0.25">
      <c r="A178" s="11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x14ac:dyDescent="0.25">
      <c r="A179" s="11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x14ac:dyDescent="0.25">
      <c r="A180" s="11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x14ac:dyDescent="0.25">
      <c r="A181" s="11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x14ac:dyDescent="0.25">
      <c r="A182" s="11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x14ac:dyDescent="0.25">
      <c r="A183" s="11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x14ac:dyDescent="0.25">
      <c r="A184" s="11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x14ac:dyDescent="0.25">
      <c r="A185" s="11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x14ac:dyDescent="0.25">
      <c r="A186" s="11"/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x14ac:dyDescent="0.25">
      <c r="A187" s="11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x14ac:dyDescent="0.25">
      <c r="A188" s="11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x14ac:dyDescent="0.25">
      <c r="A189" s="11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x14ac:dyDescent="0.25">
      <c r="A190" s="11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x14ac:dyDescent="0.25">
      <c r="A191" s="11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x14ac:dyDescent="0.25">
      <c r="A192" s="11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x14ac:dyDescent="0.25">
      <c r="A193" s="11"/>
      <c r="B193" s="26"/>
      <c r="C193" s="26"/>
      <c r="D193" s="26"/>
      <c r="E193" s="26"/>
      <c r="F193" s="26"/>
      <c r="G193" s="26"/>
      <c r="H193" s="26"/>
      <c r="I193" s="26"/>
      <c r="J193" s="26"/>
    </row>
    <row r="194" spans="1:10" x14ac:dyDescent="0.25">
      <c r="A194" s="11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x14ac:dyDescent="0.25">
      <c r="A195" s="11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x14ac:dyDescent="0.25">
      <c r="A196" s="11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x14ac:dyDescent="0.25">
      <c r="A197" s="11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x14ac:dyDescent="0.25">
      <c r="A198" s="11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x14ac:dyDescent="0.25">
      <c r="A199" s="11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x14ac:dyDescent="0.25">
      <c r="A200" s="11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x14ac:dyDescent="0.25">
      <c r="A201" s="11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x14ac:dyDescent="0.25">
      <c r="A202" s="11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x14ac:dyDescent="0.25">
      <c r="A203" s="11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x14ac:dyDescent="0.25">
      <c r="A204" s="11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x14ac:dyDescent="0.25">
      <c r="A205" s="11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x14ac:dyDescent="0.25">
      <c r="A206" s="11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x14ac:dyDescent="0.25">
      <c r="A207" s="11"/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 x14ac:dyDescent="0.25">
      <c r="A208" s="11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x14ac:dyDescent="0.25">
      <c r="A209" s="11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x14ac:dyDescent="0.25">
      <c r="A210" s="11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x14ac:dyDescent="0.25">
      <c r="A211" s="11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x14ac:dyDescent="0.25">
      <c r="A212" s="11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x14ac:dyDescent="0.25">
      <c r="A213" s="11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x14ac:dyDescent="0.25">
      <c r="A214" s="11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x14ac:dyDescent="0.25">
      <c r="A215" s="11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x14ac:dyDescent="0.25">
      <c r="A216" s="11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x14ac:dyDescent="0.25">
      <c r="A217" s="11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x14ac:dyDescent="0.25">
      <c r="A218" s="11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x14ac:dyDescent="0.25">
      <c r="A219" s="11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x14ac:dyDescent="0.25">
      <c r="A220" s="11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x14ac:dyDescent="0.25">
      <c r="A221" s="11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x14ac:dyDescent="0.25">
      <c r="A222" s="11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x14ac:dyDescent="0.25">
      <c r="A223" s="11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x14ac:dyDescent="0.25">
      <c r="A224" s="11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x14ac:dyDescent="0.25">
      <c r="A225" s="11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x14ac:dyDescent="0.25">
      <c r="A226" s="11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x14ac:dyDescent="0.25">
      <c r="A227" s="11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x14ac:dyDescent="0.25">
      <c r="A228" s="11"/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1:10" x14ac:dyDescent="0.25">
      <c r="A229" s="11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x14ac:dyDescent="0.25">
      <c r="A230" s="11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x14ac:dyDescent="0.25">
      <c r="A231" s="11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x14ac:dyDescent="0.25">
      <c r="A232" s="11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x14ac:dyDescent="0.25">
      <c r="A233" s="11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x14ac:dyDescent="0.25">
      <c r="A234" s="11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x14ac:dyDescent="0.25">
      <c r="A235" s="11"/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1:10" x14ac:dyDescent="0.25">
      <c r="A236" s="11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x14ac:dyDescent="0.25">
      <c r="A237" s="11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x14ac:dyDescent="0.25">
      <c r="A238" s="11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x14ac:dyDescent="0.25">
      <c r="A239" s="11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x14ac:dyDescent="0.25">
      <c r="A240" s="11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x14ac:dyDescent="0.25">
      <c r="A241" s="11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x14ac:dyDescent="0.25">
      <c r="A242" s="11"/>
      <c r="B242" s="26"/>
      <c r="C242" s="26"/>
      <c r="D242" s="26"/>
      <c r="E242" s="26"/>
      <c r="F242" s="26"/>
      <c r="G242" s="26"/>
      <c r="H242" s="26"/>
      <c r="I242" s="26"/>
      <c r="J242" s="26"/>
    </row>
    <row r="243" spans="1:10" x14ac:dyDescent="0.25">
      <c r="A243" s="11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x14ac:dyDescent="0.25">
      <c r="A244" s="11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x14ac:dyDescent="0.25">
      <c r="A245" s="11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x14ac:dyDescent="0.25">
      <c r="A246" s="11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x14ac:dyDescent="0.25">
      <c r="A247" s="11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0" x14ac:dyDescent="0.25">
      <c r="A248" s="11"/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x14ac:dyDescent="0.25">
      <c r="A249" s="11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x14ac:dyDescent="0.25">
      <c r="A250" s="11"/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1:10" x14ac:dyDescent="0.25">
      <c r="A251" s="11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0" x14ac:dyDescent="0.25">
      <c r="A252" s="11"/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1:10" x14ac:dyDescent="0.25">
      <c r="A253" s="11"/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1:10" x14ac:dyDescent="0.25">
      <c r="A254" s="11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0" x14ac:dyDescent="0.25">
      <c r="A255" s="11"/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1:10" x14ac:dyDescent="0.25">
      <c r="A256" s="11"/>
      <c r="B256" s="26"/>
      <c r="C256" s="26"/>
      <c r="D256" s="26"/>
      <c r="E256" s="26"/>
      <c r="F256" s="26"/>
      <c r="G256" s="26"/>
      <c r="H256" s="26"/>
      <c r="I256" s="26"/>
      <c r="J256" s="26"/>
    </row>
    <row r="257" spans="1:10" x14ac:dyDescent="0.25">
      <c r="A257" s="11"/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1:10" x14ac:dyDescent="0.25">
      <c r="A258" s="11"/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1:10" x14ac:dyDescent="0.25">
      <c r="A259" s="11"/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1:10" x14ac:dyDescent="0.25">
      <c r="A260" s="11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x14ac:dyDescent="0.25">
      <c r="A261" s="11"/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1:10" x14ac:dyDescent="0.25">
      <c r="A262" s="11"/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1:10" x14ac:dyDescent="0.25">
      <c r="A263" s="11"/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10" x14ac:dyDescent="0.25">
      <c r="A264" s="11"/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1:10" x14ac:dyDescent="0.25">
      <c r="A265" s="11"/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1:10" x14ac:dyDescent="0.25">
      <c r="A266" s="11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x14ac:dyDescent="0.25">
      <c r="A267" s="11"/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1:10" x14ac:dyDescent="0.25">
      <c r="A268" s="11"/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1:10" x14ac:dyDescent="0.25">
      <c r="A269" s="11"/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1:10" x14ac:dyDescent="0.25">
      <c r="A270" s="11"/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x14ac:dyDescent="0.25">
      <c r="A271" s="11"/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1:10" x14ac:dyDescent="0.25">
      <c r="A272" s="11"/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1:10" x14ac:dyDescent="0.25">
      <c r="A273" s="11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0" x14ac:dyDescent="0.25">
      <c r="A274" s="11"/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1:10" x14ac:dyDescent="0.25">
      <c r="A275" s="11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x14ac:dyDescent="0.25">
      <c r="A276" s="11"/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x14ac:dyDescent="0.25">
      <c r="A277" s="11"/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1:10" x14ac:dyDescent="0.25">
      <c r="A278" s="11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0" x14ac:dyDescent="0.25">
      <c r="A279" s="11"/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1:10" x14ac:dyDescent="0.25">
      <c r="A280" s="11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0" x14ac:dyDescent="0.25">
      <c r="A281" s="11"/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1:10" x14ac:dyDescent="0.25">
      <c r="A282" s="11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0" x14ac:dyDescent="0.25">
      <c r="A283" s="11"/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1:10" x14ac:dyDescent="0.25">
      <c r="A284" s="11"/>
      <c r="B284" s="26"/>
      <c r="C284" s="26"/>
      <c r="D284" s="26"/>
      <c r="E284" s="26"/>
      <c r="F284" s="26"/>
      <c r="G284" s="26"/>
      <c r="H284" s="26"/>
      <c r="I284" s="26"/>
      <c r="J284" s="26"/>
    </row>
    <row r="285" spans="1:10" x14ac:dyDescent="0.25">
      <c r="A285" s="11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0" x14ac:dyDescent="0.25">
      <c r="A286" s="11"/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1:10" x14ac:dyDescent="0.25">
      <c r="A287" s="11"/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1:10" x14ac:dyDescent="0.25">
      <c r="A288" s="11"/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1:10" x14ac:dyDescent="0.25">
      <c r="A289" s="11"/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1:10" x14ac:dyDescent="0.25">
      <c r="A290" s="11"/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1:10" x14ac:dyDescent="0.25">
      <c r="A291" s="11"/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1:10" x14ac:dyDescent="0.25">
      <c r="A292" s="11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x14ac:dyDescent="0.25">
      <c r="A293" s="11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x14ac:dyDescent="0.25">
      <c r="A294" s="11"/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1:10" x14ac:dyDescent="0.25">
      <c r="A295" s="11"/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1:10" x14ac:dyDescent="0.25">
      <c r="A296" s="11"/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1:10" x14ac:dyDescent="0.25">
      <c r="A297" s="11"/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1:10" x14ac:dyDescent="0.25">
      <c r="A298" s="11"/>
      <c r="B298" s="26"/>
      <c r="C298" s="26"/>
      <c r="D298" s="26"/>
      <c r="E298" s="26"/>
      <c r="F298" s="26"/>
      <c r="G298" s="26"/>
      <c r="H298" s="26"/>
      <c r="I298" s="26"/>
      <c r="J298" s="26"/>
    </row>
    <row r="299" spans="1:10" x14ac:dyDescent="0.25">
      <c r="A299" s="11"/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1:10" x14ac:dyDescent="0.25">
      <c r="A300" s="11"/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1:10" x14ac:dyDescent="0.25">
      <c r="A301" s="11"/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1:10" x14ac:dyDescent="0.25">
      <c r="A302" s="11"/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1:10" x14ac:dyDescent="0.25">
      <c r="A303" s="11"/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1:10" x14ac:dyDescent="0.25">
      <c r="A304" s="11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x14ac:dyDescent="0.25">
      <c r="A305" s="11"/>
      <c r="B305" s="26"/>
      <c r="C305" s="26"/>
      <c r="D305" s="26"/>
      <c r="E305" s="26"/>
      <c r="F305" s="26"/>
      <c r="G305" s="26"/>
      <c r="H305" s="26"/>
      <c r="I305" s="26"/>
      <c r="J305" s="26"/>
    </row>
    <row r="306" spans="1:10" x14ac:dyDescent="0.25">
      <c r="A306" s="11"/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1:10" x14ac:dyDescent="0.25">
      <c r="A307" s="11"/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1:10" x14ac:dyDescent="0.25">
      <c r="A308" s="11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0" x14ac:dyDescent="0.25">
      <c r="A309" s="11"/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1:10" x14ac:dyDescent="0.25">
      <c r="A310" s="11"/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1:10" x14ac:dyDescent="0.25">
      <c r="A311" s="11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x14ac:dyDescent="0.25">
      <c r="A312" s="11"/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0" x14ac:dyDescent="0.25">
      <c r="A313" s="11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x14ac:dyDescent="0.25">
      <c r="A314" s="11"/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1:10" x14ac:dyDescent="0.25">
      <c r="A315" s="11"/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1:10" x14ac:dyDescent="0.25">
      <c r="A316" s="11"/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1:10" x14ac:dyDescent="0.25">
      <c r="A317" s="11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 x14ac:dyDescent="0.25">
      <c r="A318" s="11"/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1:10" x14ac:dyDescent="0.25">
      <c r="A319" s="11"/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0" x14ac:dyDescent="0.25">
      <c r="A320" s="11"/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1:10" x14ac:dyDescent="0.25">
      <c r="A321" s="11"/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1:10" x14ac:dyDescent="0.25">
      <c r="A322" s="11"/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1:10" x14ac:dyDescent="0.25">
      <c r="A323" s="11"/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1:10" x14ac:dyDescent="0.25">
      <c r="A324" s="11"/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1:10" x14ac:dyDescent="0.25">
      <c r="A325" s="11"/>
      <c r="B325" s="25"/>
      <c r="C325" s="25"/>
      <c r="D325" s="25"/>
      <c r="E325" s="25"/>
      <c r="F325" s="25"/>
      <c r="G325" s="25"/>
      <c r="H325" s="25"/>
      <c r="I325" s="25"/>
      <c r="J325" s="25"/>
    </row>
    <row r="326" spans="1:10" x14ac:dyDescent="0.25">
      <c r="A326" s="11"/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1:10" x14ac:dyDescent="0.25">
      <c r="A327" s="11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0" x14ac:dyDescent="0.25">
      <c r="A328" s="11"/>
      <c r="B328" s="25"/>
      <c r="C328" s="25"/>
      <c r="D328" s="25"/>
      <c r="E328" s="25"/>
      <c r="F328" s="25"/>
      <c r="G328" s="25"/>
      <c r="H328" s="25"/>
      <c r="I328" s="25"/>
      <c r="J328" s="25"/>
    </row>
    <row r="329" spans="1:10" x14ac:dyDescent="0.25">
      <c r="A329" s="11"/>
      <c r="B329" s="25"/>
      <c r="C329" s="25"/>
      <c r="D329" s="25"/>
      <c r="E329" s="25"/>
      <c r="F329" s="25"/>
      <c r="G329" s="25"/>
      <c r="H329" s="25"/>
      <c r="I329" s="25"/>
      <c r="J329" s="25"/>
    </row>
    <row r="330" spans="1:10" x14ac:dyDescent="0.25">
      <c r="A330" s="11"/>
      <c r="B330" s="25"/>
      <c r="C330" s="25"/>
      <c r="D330" s="25"/>
      <c r="E330" s="25"/>
      <c r="F330" s="25"/>
      <c r="G330" s="25"/>
      <c r="H330" s="25"/>
      <c r="I330" s="25"/>
      <c r="J330" s="25"/>
    </row>
    <row r="331" spans="1:10" x14ac:dyDescent="0.25">
      <c r="A331" s="11"/>
      <c r="B331" s="25"/>
      <c r="C331" s="25"/>
      <c r="D331" s="25"/>
      <c r="E331" s="25"/>
      <c r="F331" s="25"/>
      <c r="G331" s="25"/>
      <c r="H331" s="25"/>
      <c r="I331" s="25"/>
      <c r="J331" s="25"/>
    </row>
    <row r="332" spans="1:10" x14ac:dyDescent="0.25">
      <c r="A332" s="11"/>
      <c r="B332" s="25"/>
      <c r="C332" s="25"/>
      <c r="D332" s="25"/>
      <c r="E332" s="25"/>
      <c r="F332" s="25"/>
      <c r="G332" s="25"/>
      <c r="H332" s="25"/>
      <c r="I332" s="25"/>
      <c r="J332" s="25"/>
    </row>
    <row r="333" spans="1:10" x14ac:dyDescent="0.25">
      <c r="A333" s="11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x14ac:dyDescent="0.25">
      <c r="A334" s="11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0" x14ac:dyDescent="0.25">
      <c r="A335" s="11"/>
      <c r="B335" s="25"/>
      <c r="C335" s="25"/>
      <c r="D335" s="25"/>
      <c r="E335" s="25"/>
      <c r="F335" s="25"/>
      <c r="G335" s="25"/>
      <c r="H335" s="25"/>
      <c r="I335" s="25"/>
      <c r="J335" s="25"/>
    </row>
    <row r="336" spans="1:10" x14ac:dyDescent="0.25">
      <c r="A336" s="11"/>
      <c r="B336" s="25"/>
      <c r="C336" s="25"/>
      <c r="D336" s="25"/>
      <c r="E336" s="25"/>
      <c r="F336" s="25"/>
      <c r="G336" s="25"/>
      <c r="H336" s="25"/>
      <c r="I336" s="25"/>
      <c r="J336" s="25"/>
    </row>
    <row r="337" spans="1:10" x14ac:dyDescent="0.25">
      <c r="A337" s="11"/>
      <c r="B337" s="25"/>
      <c r="C337" s="25"/>
      <c r="D337" s="25"/>
      <c r="E337" s="25"/>
      <c r="F337" s="25"/>
      <c r="G337" s="25"/>
      <c r="H337" s="25"/>
      <c r="I337" s="25"/>
      <c r="J337" s="25"/>
    </row>
    <row r="338" spans="1:10" x14ac:dyDescent="0.25">
      <c r="A338" s="11"/>
      <c r="B338" s="25"/>
      <c r="C338" s="25"/>
      <c r="D338" s="25"/>
      <c r="E338" s="25"/>
      <c r="F338" s="25"/>
      <c r="G338" s="25"/>
      <c r="H338" s="25"/>
      <c r="I338" s="25"/>
      <c r="J338" s="25"/>
    </row>
    <row r="339" spans="1:10" x14ac:dyDescent="0.25">
      <c r="A339" s="11"/>
      <c r="B339" s="25"/>
      <c r="C339" s="25"/>
      <c r="D339" s="25"/>
      <c r="E339" s="25"/>
      <c r="F339" s="25"/>
      <c r="G339" s="25"/>
      <c r="H339" s="25"/>
      <c r="I339" s="25"/>
      <c r="J339" s="25"/>
    </row>
    <row r="340" spans="1:10" x14ac:dyDescent="0.25">
      <c r="A340" s="11"/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1:10" x14ac:dyDescent="0.25">
      <c r="A341" s="11"/>
      <c r="B341" s="25"/>
      <c r="C341" s="25"/>
      <c r="D341" s="25"/>
      <c r="E341" s="25"/>
      <c r="F341" s="25"/>
      <c r="G341" s="25"/>
      <c r="H341" s="25"/>
      <c r="I341" s="25"/>
      <c r="J341" s="25"/>
    </row>
    <row r="342" spans="1:10" x14ac:dyDescent="0.25">
      <c r="A342" s="11"/>
      <c r="B342" s="25"/>
      <c r="C342" s="25"/>
      <c r="D342" s="25"/>
      <c r="E342" s="25"/>
      <c r="F342" s="25"/>
      <c r="G342" s="25"/>
      <c r="H342" s="25"/>
      <c r="I342" s="25"/>
      <c r="J342" s="25"/>
    </row>
    <row r="343" spans="1:10" x14ac:dyDescent="0.25">
      <c r="A343" s="11"/>
      <c r="B343" s="25"/>
      <c r="C343" s="25"/>
      <c r="D343" s="25"/>
      <c r="E343" s="25"/>
      <c r="F343" s="25"/>
      <c r="G343" s="25"/>
      <c r="H343" s="25"/>
      <c r="I343" s="25"/>
      <c r="J343" s="25"/>
    </row>
    <row r="344" spans="1:10" x14ac:dyDescent="0.25">
      <c r="A344" s="11"/>
      <c r="B344" s="25"/>
      <c r="C344" s="25"/>
      <c r="D344" s="25"/>
      <c r="E344" s="25"/>
      <c r="F344" s="25"/>
      <c r="G344" s="25"/>
      <c r="H344" s="25"/>
      <c r="I344" s="25"/>
      <c r="J344" s="25"/>
    </row>
    <row r="345" spans="1:10" x14ac:dyDescent="0.25">
      <c r="A345" s="11"/>
      <c r="B345" s="25"/>
      <c r="C345" s="25"/>
      <c r="D345" s="25"/>
      <c r="E345" s="25"/>
      <c r="F345" s="25"/>
      <c r="G345" s="25"/>
      <c r="H345" s="25"/>
      <c r="I345" s="25"/>
      <c r="J345" s="25"/>
    </row>
    <row r="346" spans="1:10" x14ac:dyDescent="0.25">
      <c r="A346" s="11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x14ac:dyDescent="0.25">
      <c r="A347" s="11"/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1:10" x14ac:dyDescent="0.25">
      <c r="A348" s="11"/>
      <c r="B348" s="25"/>
      <c r="C348" s="25"/>
      <c r="D348" s="25"/>
      <c r="E348" s="25"/>
      <c r="F348" s="25"/>
      <c r="G348" s="25"/>
      <c r="H348" s="25"/>
      <c r="I348" s="25"/>
      <c r="J348" s="25"/>
    </row>
    <row r="349" spans="1:10" x14ac:dyDescent="0.25">
      <c r="A349" s="11"/>
      <c r="B349" s="25"/>
      <c r="C349" s="25"/>
      <c r="D349" s="25"/>
      <c r="E349" s="25"/>
      <c r="F349" s="25"/>
      <c r="G349" s="25"/>
      <c r="H349" s="25"/>
      <c r="I349" s="25"/>
      <c r="J349" s="25"/>
    </row>
    <row r="350" spans="1:10" x14ac:dyDescent="0.25">
      <c r="A350" s="11"/>
      <c r="B350" s="25"/>
      <c r="C350" s="25"/>
      <c r="D350" s="25"/>
      <c r="E350" s="25"/>
      <c r="F350" s="25"/>
      <c r="G350" s="25"/>
      <c r="H350" s="25"/>
      <c r="I350" s="25"/>
      <c r="J350" s="25"/>
    </row>
    <row r="351" spans="1:10" x14ac:dyDescent="0.25">
      <c r="A351" s="11"/>
      <c r="B351" s="25"/>
      <c r="C351" s="25"/>
      <c r="D351" s="25"/>
      <c r="E351" s="25"/>
      <c r="F351" s="25"/>
      <c r="G351" s="25"/>
      <c r="H351" s="25"/>
      <c r="I351" s="25"/>
      <c r="J351" s="25"/>
    </row>
    <row r="352" spans="1:10" x14ac:dyDescent="0.25">
      <c r="A352" s="11"/>
      <c r="B352" s="25"/>
      <c r="C352" s="25"/>
      <c r="D352" s="25"/>
      <c r="E352" s="25"/>
      <c r="F352" s="25"/>
      <c r="G352" s="25"/>
      <c r="H352" s="25"/>
      <c r="I352" s="25"/>
      <c r="J352" s="25"/>
    </row>
    <row r="353" spans="1:10" x14ac:dyDescent="0.25">
      <c r="A353" s="11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0" x14ac:dyDescent="0.25">
      <c r="A354" s="11"/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1:10" x14ac:dyDescent="0.25">
      <c r="A355" s="11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0" x14ac:dyDescent="0.25">
      <c r="A356" s="11"/>
      <c r="B356" s="25"/>
      <c r="C356" s="25"/>
      <c r="D356" s="25"/>
      <c r="E356" s="25"/>
      <c r="F356" s="25"/>
      <c r="G356" s="25"/>
      <c r="H356" s="25"/>
      <c r="I356" s="25"/>
      <c r="J356" s="25"/>
    </row>
    <row r="357" spans="1:10" x14ac:dyDescent="0.25">
      <c r="A357" s="11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0" x14ac:dyDescent="0.25">
      <c r="A358" s="11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0" x14ac:dyDescent="0.25">
      <c r="A359" s="11"/>
      <c r="B359" s="25"/>
      <c r="C359" s="25"/>
      <c r="D359" s="25"/>
      <c r="E359" s="25"/>
      <c r="F359" s="25"/>
      <c r="G359" s="25"/>
      <c r="H359" s="25"/>
      <c r="I359" s="25"/>
      <c r="J359" s="25"/>
    </row>
    <row r="360" spans="1:10" x14ac:dyDescent="0.25">
      <c r="A360" s="11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0" x14ac:dyDescent="0.25">
      <c r="A361" s="11"/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1:10" x14ac:dyDescent="0.25">
      <c r="A362" s="11"/>
      <c r="B362" s="25"/>
      <c r="C362" s="25"/>
      <c r="D362" s="25"/>
      <c r="E362" s="25"/>
      <c r="F362" s="25"/>
      <c r="G362" s="25"/>
      <c r="H362" s="25"/>
      <c r="I362" s="25"/>
      <c r="J362" s="25"/>
    </row>
    <row r="363" spans="1:10" x14ac:dyDescent="0.25">
      <c r="A363" s="11"/>
      <c r="B363" s="25"/>
      <c r="C363" s="25"/>
      <c r="D363" s="25"/>
      <c r="E363" s="25"/>
      <c r="F363" s="25"/>
      <c r="G363" s="25"/>
      <c r="H363" s="25"/>
      <c r="I363" s="25"/>
      <c r="J363" s="25"/>
    </row>
    <row r="364" spans="1:10" x14ac:dyDescent="0.25">
      <c r="A364" s="11"/>
      <c r="B364" s="25"/>
      <c r="C364" s="25"/>
      <c r="D364" s="25"/>
      <c r="E364" s="25"/>
      <c r="F364" s="25"/>
      <c r="G364" s="25"/>
      <c r="H364" s="25"/>
      <c r="I364" s="25"/>
      <c r="J364" s="25"/>
    </row>
    <row r="365" spans="1:10" x14ac:dyDescent="0.25">
      <c r="A365" s="11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0" x14ac:dyDescent="0.25">
      <c r="A366" s="11"/>
      <c r="B366" s="25"/>
      <c r="C366" s="25"/>
      <c r="D366" s="25"/>
      <c r="E366" s="25"/>
      <c r="F366" s="25"/>
      <c r="G366" s="25"/>
      <c r="H366" s="25"/>
      <c r="I366" s="25"/>
      <c r="J366" s="25"/>
    </row>
    <row r="367" spans="1:10" x14ac:dyDescent="0.25">
      <c r="A367" s="11"/>
      <c r="B367" s="25"/>
      <c r="C367" s="25"/>
      <c r="D367" s="25"/>
      <c r="E367" s="25"/>
      <c r="F367" s="25"/>
      <c r="G367" s="25"/>
      <c r="H367" s="25"/>
      <c r="I367" s="25"/>
      <c r="J367" s="25"/>
    </row>
    <row r="368" spans="1:10" x14ac:dyDescent="0.25">
      <c r="A368" s="11"/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1:10" x14ac:dyDescent="0.25">
      <c r="A369" s="11"/>
      <c r="B369" s="25"/>
      <c r="C369" s="25"/>
      <c r="D369" s="25"/>
      <c r="E369" s="25"/>
      <c r="F369" s="25"/>
      <c r="G369" s="25"/>
      <c r="H369" s="25"/>
      <c r="I369" s="25"/>
      <c r="J369" s="25"/>
    </row>
    <row r="370" spans="1:10" x14ac:dyDescent="0.25">
      <c r="A370" s="11"/>
      <c r="B370" s="25"/>
      <c r="C370" s="25"/>
      <c r="D370" s="25"/>
      <c r="E370" s="25"/>
      <c r="F370" s="25"/>
      <c r="G370" s="25"/>
      <c r="H370" s="25"/>
      <c r="I370" s="25"/>
      <c r="J370" s="25"/>
    </row>
    <row r="371" spans="1:10" x14ac:dyDescent="0.25">
      <c r="A371" s="11"/>
      <c r="B371" s="25"/>
      <c r="C371" s="25"/>
      <c r="D371" s="25"/>
      <c r="E371" s="25"/>
      <c r="F371" s="25"/>
      <c r="G371" s="25"/>
      <c r="H371" s="25"/>
      <c r="I371" s="25"/>
      <c r="J371" s="25"/>
    </row>
    <row r="372" spans="1:10" x14ac:dyDescent="0.25">
      <c r="A372" s="11"/>
      <c r="B372" s="25"/>
      <c r="C372" s="25"/>
      <c r="D372" s="25"/>
      <c r="E372" s="25"/>
      <c r="F372" s="25"/>
      <c r="G372" s="25"/>
      <c r="H372" s="25"/>
      <c r="I372" s="25"/>
      <c r="J372" s="25"/>
    </row>
    <row r="373" spans="1:10" x14ac:dyDescent="0.25">
      <c r="A373" s="11"/>
      <c r="B373" s="25"/>
      <c r="C373" s="25"/>
      <c r="D373" s="25"/>
      <c r="E373" s="25"/>
      <c r="F373" s="25"/>
      <c r="G373" s="25"/>
      <c r="H373" s="25"/>
      <c r="I373" s="25"/>
      <c r="J373" s="25"/>
    </row>
    <row r="374" spans="1:10" x14ac:dyDescent="0.25">
      <c r="A374" s="11"/>
      <c r="B374" s="25"/>
      <c r="C374" s="25"/>
      <c r="D374" s="25"/>
      <c r="E374" s="25"/>
      <c r="F374" s="25"/>
      <c r="G374" s="25"/>
      <c r="H374" s="25"/>
      <c r="I374" s="25"/>
      <c r="J374" s="25"/>
    </row>
    <row r="375" spans="1:10" x14ac:dyDescent="0.25">
      <c r="A375" s="11"/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1:10" x14ac:dyDescent="0.25">
      <c r="A376" s="11"/>
      <c r="B376" s="25"/>
      <c r="C376" s="25"/>
      <c r="D376" s="25"/>
      <c r="E376" s="25"/>
      <c r="F376" s="25"/>
      <c r="G376" s="25"/>
      <c r="H376" s="25"/>
      <c r="I376" s="25"/>
      <c r="J376" s="25"/>
    </row>
    <row r="377" spans="1:10" x14ac:dyDescent="0.25">
      <c r="A377" s="11"/>
      <c r="B377" s="25"/>
      <c r="C377" s="25"/>
      <c r="D377" s="25"/>
      <c r="E377" s="25"/>
      <c r="F377" s="25"/>
      <c r="G377" s="25"/>
      <c r="H377" s="25"/>
      <c r="I377" s="25"/>
      <c r="J377" s="25"/>
    </row>
    <row r="378" spans="1:10" x14ac:dyDescent="0.25">
      <c r="A378" s="11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x14ac:dyDescent="0.25">
      <c r="A379" s="11"/>
      <c r="B379" s="25"/>
      <c r="C379" s="25"/>
      <c r="D379" s="25"/>
      <c r="E379" s="25"/>
      <c r="F379" s="25"/>
      <c r="G379" s="25"/>
      <c r="H379" s="25"/>
      <c r="I379" s="25"/>
      <c r="J379" s="25"/>
    </row>
    <row r="380" spans="1:10" x14ac:dyDescent="0.25">
      <c r="A380" s="11"/>
      <c r="B380" s="25"/>
      <c r="C380" s="25"/>
      <c r="D380" s="25"/>
      <c r="E380" s="25"/>
      <c r="F380" s="25"/>
      <c r="G380" s="25"/>
      <c r="H380" s="25"/>
      <c r="I380" s="25"/>
      <c r="J380" s="25"/>
    </row>
  </sheetData>
  <mergeCells count="1">
    <mergeCell ref="B2:J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G359"/>
  <sheetViews>
    <sheetView workbookViewId="0"/>
  </sheetViews>
  <sheetFormatPr defaultColWidth="9.140625" defaultRowHeight="14.25" x14ac:dyDescent="0.2"/>
  <cols>
    <col min="1" max="1" width="13.85546875" style="12" customWidth="1"/>
    <col min="2" max="32" width="17" style="12" customWidth="1"/>
    <col min="33" max="33" width="17" style="7" customWidth="1"/>
    <col min="34" max="16384" width="9.140625" style="7"/>
  </cols>
  <sheetData>
    <row r="2" spans="1:33" ht="24.95" customHeight="1" x14ac:dyDescent="0.25">
      <c r="A2" s="63"/>
      <c r="B2" s="96" t="s">
        <v>106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4"/>
    </row>
    <row r="3" spans="1:33" s="56" customFormat="1" ht="90" x14ac:dyDescent="0.25">
      <c r="A3" s="70"/>
      <c r="B3" s="83" t="s">
        <v>107</v>
      </c>
      <c r="C3" s="83" t="s">
        <v>108</v>
      </c>
      <c r="D3" s="83" t="s">
        <v>109</v>
      </c>
      <c r="E3" s="83" t="s">
        <v>110</v>
      </c>
      <c r="F3" s="83" t="s">
        <v>111</v>
      </c>
      <c r="G3" s="83" t="s">
        <v>112</v>
      </c>
      <c r="H3" s="83" t="s">
        <v>113</v>
      </c>
      <c r="I3" s="83" t="s">
        <v>114</v>
      </c>
      <c r="J3" s="83" t="s">
        <v>115</v>
      </c>
      <c r="K3" s="83" t="s">
        <v>116</v>
      </c>
      <c r="L3" s="83" t="s">
        <v>117</v>
      </c>
      <c r="M3" s="83" t="s">
        <v>118</v>
      </c>
      <c r="N3" s="83" t="s">
        <v>119</v>
      </c>
      <c r="O3" s="83" t="s">
        <v>120</v>
      </c>
      <c r="P3" s="83" t="s">
        <v>121</v>
      </c>
      <c r="Q3" s="83" t="s">
        <v>122</v>
      </c>
      <c r="R3" s="83" t="s">
        <v>123</v>
      </c>
      <c r="S3" s="83" t="s">
        <v>124</v>
      </c>
      <c r="T3" s="83" t="s">
        <v>125</v>
      </c>
      <c r="U3" s="83" t="s">
        <v>126</v>
      </c>
      <c r="V3" s="83" t="s">
        <v>127</v>
      </c>
      <c r="W3" s="83" t="s">
        <v>128</v>
      </c>
      <c r="X3" s="83" t="s">
        <v>129</v>
      </c>
      <c r="Y3" s="83" t="s">
        <v>130</v>
      </c>
      <c r="Z3" s="83" t="s">
        <v>131</v>
      </c>
      <c r="AA3" s="83" t="s">
        <v>132</v>
      </c>
      <c r="AB3" s="83" t="s">
        <v>133</v>
      </c>
      <c r="AC3" s="83" t="s">
        <v>134</v>
      </c>
      <c r="AD3" s="83" t="s">
        <v>135</v>
      </c>
      <c r="AE3" s="83" t="s">
        <v>136</v>
      </c>
      <c r="AF3" s="83" t="s">
        <v>137</v>
      </c>
      <c r="AG3" s="83" t="s">
        <v>138</v>
      </c>
    </row>
    <row r="4" spans="1:33" s="56" customFormat="1" ht="15" x14ac:dyDescent="0.25">
      <c r="A4" s="67">
        <v>44348</v>
      </c>
      <c r="B4" s="71">
        <v>119919904</v>
      </c>
      <c r="C4" s="71">
        <v>3700449</v>
      </c>
      <c r="D4" s="71">
        <v>123620353</v>
      </c>
      <c r="E4" s="71">
        <v>30417924</v>
      </c>
      <c r="F4" s="71">
        <v>128349983</v>
      </c>
      <c r="G4" s="71">
        <v>4419779</v>
      </c>
      <c r="H4" s="71">
        <v>132769762</v>
      </c>
      <c r="I4" s="71">
        <v>54692573</v>
      </c>
      <c r="J4" s="71">
        <v>135565773</v>
      </c>
      <c r="K4" s="71">
        <v>3301191</v>
      </c>
      <c r="L4" s="71">
        <v>138866964</v>
      </c>
      <c r="M4" s="71">
        <v>111924777</v>
      </c>
      <c r="N4" s="71">
        <v>315931105</v>
      </c>
      <c r="O4" s="71">
        <v>28733677</v>
      </c>
      <c r="P4" s="71">
        <v>344664782</v>
      </c>
      <c r="Q4" s="71">
        <v>225821319</v>
      </c>
      <c r="R4" s="71">
        <v>264278556</v>
      </c>
      <c r="S4" s="71">
        <v>13968950</v>
      </c>
      <c r="T4" s="71">
        <v>278247506</v>
      </c>
      <c r="U4" s="71">
        <v>119858800</v>
      </c>
      <c r="V4" s="71">
        <v>143697781</v>
      </c>
      <c r="W4" s="71">
        <v>6529766</v>
      </c>
      <c r="X4" s="71">
        <v>150227547</v>
      </c>
      <c r="Y4" s="71">
        <v>17710557</v>
      </c>
      <c r="Z4" s="71">
        <v>101633436</v>
      </c>
      <c r="AA4" s="71">
        <v>470614</v>
      </c>
      <c r="AB4" s="71">
        <v>102104050</v>
      </c>
      <c r="AC4" s="71">
        <v>51725547</v>
      </c>
      <c r="AD4" s="71">
        <v>3914871440</v>
      </c>
      <c r="AE4" s="71">
        <v>149277176</v>
      </c>
      <c r="AF4" s="71">
        <v>4064148616</v>
      </c>
      <c r="AG4" s="71">
        <v>1533689448</v>
      </c>
    </row>
    <row r="5" spans="1:33" s="56" customFormat="1" ht="15" x14ac:dyDescent="0.25">
      <c r="A5" s="67">
        <v>44258</v>
      </c>
      <c r="B5" s="71">
        <v>116150881</v>
      </c>
      <c r="C5" s="71">
        <v>4017558</v>
      </c>
      <c r="D5" s="71">
        <v>120168439</v>
      </c>
      <c r="E5" s="71">
        <v>29250333</v>
      </c>
      <c r="F5" s="71">
        <v>125586388</v>
      </c>
      <c r="G5" s="71">
        <v>4572505</v>
      </c>
      <c r="H5" s="71">
        <v>130158893</v>
      </c>
      <c r="I5" s="71">
        <v>52172325</v>
      </c>
      <c r="J5" s="71">
        <v>124215609</v>
      </c>
      <c r="K5" s="71">
        <v>3377881</v>
      </c>
      <c r="L5" s="71">
        <v>127593490</v>
      </c>
      <c r="M5" s="71">
        <v>99809620</v>
      </c>
      <c r="N5" s="71">
        <v>300729928</v>
      </c>
      <c r="O5" s="71">
        <v>28140061</v>
      </c>
      <c r="P5" s="71">
        <v>328869989</v>
      </c>
      <c r="Q5" s="71">
        <v>214165188</v>
      </c>
      <c r="R5" s="71">
        <v>256357377</v>
      </c>
      <c r="S5" s="71">
        <v>14172703</v>
      </c>
      <c r="T5" s="71">
        <v>270530080</v>
      </c>
      <c r="U5" s="71">
        <v>113255805</v>
      </c>
      <c r="V5" s="71">
        <v>137364032</v>
      </c>
      <c r="W5" s="71">
        <v>7010887</v>
      </c>
      <c r="X5" s="71">
        <v>144374919</v>
      </c>
      <c r="Y5" s="71">
        <v>16730623</v>
      </c>
      <c r="Z5" s="71">
        <v>94407735</v>
      </c>
      <c r="AA5" s="71">
        <v>182221</v>
      </c>
      <c r="AB5" s="71">
        <v>94589956</v>
      </c>
      <c r="AC5" s="71">
        <v>48630557</v>
      </c>
      <c r="AD5" s="71">
        <v>3775285092</v>
      </c>
      <c r="AE5" s="71">
        <v>149443718</v>
      </c>
      <c r="AF5" s="71">
        <v>3924728810</v>
      </c>
      <c r="AG5" s="71">
        <v>1443003719</v>
      </c>
    </row>
    <row r="6" spans="1:33" s="56" customFormat="1" ht="15" x14ac:dyDescent="0.25">
      <c r="A6" s="67">
        <v>44177</v>
      </c>
      <c r="B6" s="71">
        <v>110693942</v>
      </c>
      <c r="C6" s="71">
        <v>4184231</v>
      </c>
      <c r="D6" s="71">
        <v>114878173</v>
      </c>
      <c r="E6" s="71">
        <v>25043389</v>
      </c>
      <c r="F6" s="71">
        <v>121712857</v>
      </c>
      <c r="G6" s="71">
        <v>5197950</v>
      </c>
      <c r="H6" s="71">
        <v>126910807</v>
      </c>
      <c r="I6" s="71">
        <v>42370275</v>
      </c>
      <c r="J6" s="71">
        <v>119239832</v>
      </c>
      <c r="K6" s="71">
        <v>3860829</v>
      </c>
      <c r="L6" s="71">
        <v>123100661</v>
      </c>
      <c r="M6" s="71">
        <v>80392564</v>
      </c>
      <c r="N6" s="71">
        <v>273741620</v>
      </c>
      <c r="O6" s="71">
        <v>28415076</v>
      </c>
      <c r="P6" s="71">
        <v>302156696</v>
      </c>
      <c r="Q6" s="71">
        <v>199567403</v>
      </c>
      <c r="R6" s="71">
        <v>238016915</v>
      </c>
      <c r="S6" s="71">
        <v>14452568</v>
      </c>
      <c r="T6" s="71">
        <v>252469483</v>
      </c>
      <c r="U6" s="71">
        <v>99746513</v>
      </c>
      <c r="V6" s="71">
        <v>129067218</v>
      </c>
      <c r="W6" s="71">
        <v>7341177</v>
      </c>
      <c r="X6" s="71">
        <v>136408395</v>
      </c>
      <c r="Y6" s="71">
        <v>16193495</v>
      </c>
      <c r="Z6" s="71">
        <v>88610445</v>
      </c>
      <c r="AA6" s="71">
        <v>170715</v>
      </c>
      <c r="AB6" s="71">
        <v>88781160</v>
      </c>
      <c r="AC6" s="71">
        <v>46035098</v>
      </c>
      <c r="AD6" s="71">
        <v>3574624785</v>
      </c>
      <c r="AE6" s="71">
        <v>152479893</v>
      </c>
      <c r="AF6" s="71">
        <v>3727104678</v>
      </c>
      <c r="AG6" s="71">
        <v>1296812326</v>
      </c>
    </row>
    <row r="7" spans="1:33" s="56" customFormat="1" ht="15" x14ac:dyDescent="0.25">
      <c r="A7" s="67">
        <v>44083</v>
      </c>
      <c r="B7" s="71">
        <v>108933194</v>
      </c>
      <c r="C7" s="71">
        <v>4307079</v>
      </c>
      <c r="D7" s="71">
        <v>113240273</v>
      </c>
      <c r="E7" s="71">
        <v>24009704</v>
      </c>
      <c r="F7" s="71">
        <v>125550851</v>
      </c>
      <c r="G7" s="71">
        <v>5496886</v>
      </c>
      <c r="H7" s="71">
        <v>131047737</v>
      </c>
      <c r="I7" s="71">
        <v>42431631</v>
      </c>
      <c r="J7" s="71">
        <v>123132679</v>
      </c>
      <c r="K7" s="71">
        <v>3887043</v>
      </c>
      <c r="L7" s="71">
        <v>127019722</v>
      </c>
      <c r="M7" s="71">
        <v>75512877</v>
      </c>
      <c r="N7" s="71">
        <v>279848416</v>
      </c>
      <c r="O7" s="71">
        <v>24903945</v>
      </c>
      <c r="P7" s="71">
        <v>304752361</v>
      </c>
      <c r="Q7" s="71">
        <v>198422332</v>
      </c>
      <c r="R7" s="71">
        <v>237757115</v>
      </c>
      <c r="S7" s="71">
        <v>14740357</v>
      </c>
      <c r="T7" s="71">
        <v>252497472</v>
      </c>
      <c r="U7" s="71">
        <v>95952305</v>
      </c>
      <c r="V7" s="71">
        <v>127891063</v>
      </c>
      <c r="W7" s="71">
        <v>7424243</v>
      </c>
      <c r="X7" s="71">
        <v>135315306</v>
      </c>
      <c r="Y7" s="71">
        <v>16998936</v>
      </c>
      <c r="Z7" s="71">
        <v>81238014</v>
      </c>
      <c r="AA7" s="71">
        <v>181769</v>
      </c>
      <c r="AB7" s="71">
        <v>81419783</v>
      </c>
      <c r="AC7" s="71">
        <v>40074844</v>
      </c>
      <c r="AD7" s="71">
        <v>3553482189</v>
      </c>
      <c r="AE7" s="71">
        <v>150911029</v>
      </c>
      <c r="AF7" s="71">
        <v>3704393218</v>
      </c>
      <c r="AG7" s="71">
        <v>1232387138</v>
      </c>
    </row>
    <row r="8" spans="1:33" s="56" customFormat="1" ht="15" x14ac:dyDescent="0.25">
      <c r="A8" s="67">
        <v>43988</v>
      </c>
      <c r="B8" s="71">
        <v>99561972</v>
      </c>
      <c r="C8" s="71">
        <v>4909038</v>
      </c>
      <c r="D8" s="71">
        <v>104471010</v>
      </c>
      <c r="E8" s="71">
        <v>22231748</v>
      </c>
      <c r="F8" s="71">
        <v>117855012</v>
      </c>
      <c r="G8" s="71">
        <v>5557928</v>
      </c>
      <c r="H8" s="71">
        <v>123412940</v>
      </c>
      <c r="I8" s="71">
        <v>39061428</v>
      </c>
      <c r="J8" s="71">
        <v>115772864</v>
      </c>
      <c r="K8" s="71">
        <v>3980558</v>
      </c>
      <c r="L8" s="71">
        <v>119753422</v>
      </c>
      <c r="M8" s="71">
        <v>70703935</v>
      </c>
      <c r="N8" s="71">
        <v>259299772</v>
      </c>
      <c r="O8" s="71">
        <v>24730439</v>
      </c>
      <c r="P8" s="71">
        <v>284030211</v>
      </c>
      <c r="Q8" s="71">
        <v>178921739</v>
      </c>
      <c r="R8" s="71">
        <v>228361367</v>
      </c>
      <c r="S8" s="71">
        <v>14679450</v>
      </c>
      <c r="T8" s="71">
        <v>243040817</v>
      </c>
      <c r="U8" s="71">
        <v>87572446</v>
      </c>
      <c r="V8" s="71">
        <v>114846629</v>
      </c>
      <c r="W8" s="71">
        <v>7973353</v>
      </c>
      <c r="X8" s="71">
        <v>122819982</v>
      </c>
      <c r="Y8" s="71">
        <v>15207898</v>
      </c>
      <c r="Z8" s="71">
        <v>79310521</v>
      </c>
      <c r="AA8" s="71">
        <v>202905</v>
      </c>
      <c r="AB8" s="71">
        <v>79513426</v>
      </c>
      <c r="AC8" s="71">
        <v>33774236</v>
      </c>
      <c r="AD8" s="71">
        <v>3256033524</v>
      </c>
      <c r="AE8" s="71">
        <v>150798387</v>
      </c>
      <c r="AF8" s="71">
        <v>3406831911</v>
      </c>
      <c r="AG8" s="71">
        <v>1158679447</v>
      </c>
    </row>
    <row r="9" spans="1:33" s="56" customFormat="1" ht="15" x14ac:dyDescent="0.25">
      <c r="A9" s="67">
        <v>43893</v>
      </c>
      <c r="B9" s="71">
        <v>88231448</v>
      </c>
      <c r="C9" s="71">
        <v>4736484</v>
      </c>
      <c r="D9" s="71">
        <v>92967932</v>
      </c>
      <c r="E9" s="71">
        <v>23003772</v>
      </c>
      <c r="F9" s="71">
        <v>101626759</v>
      </c>
      <c r="G9" s="71">
        <v>5429610</v>
      </c>
      <c r="H9" s="71">
        <v>107056369</v>
      </c>
      <c r="I9" s="71">
        <v>37417352</v>
      </c>
      <c r="J9" s="71">
        <v>100729627</v>
      </c>
      <c r="K9" s="71">
        <v>3949936</v>
      </c>
      <c r="L9" s="71">
        <v>104679563</v>
      </c>
      <c r="M9" s="71">
        <v>68738834</v>
      </c>
      <c r="N9" s="71">
        <v>235411664</v>
      </c>
      <c r="O9" s="71">
        <v>24778509</v>
      </c>
      <c r="P9" s="71">
        <v>260190173</v>
      </c>
      <c r="Q9" s="71">
        <v>169849439</v>
      </c>
      <c r="R9" s="71">
        <v>192832802</v>
      </c>
      <c r="S9" s="71">
        <v>14600342</v>
      </c>
      <c r="T9" s="71">
        <v>207433144</v>
      </c>
      <c r="U9" s="71">
        <v>84405186</v>
      </c>
      <c r="V9" s="71">
        <v>99173358</v>
      </c>
      <c r="W9" s="71">
        <v>8530800</v>
      </c>
      <c r="X9" s="71">
        <v>107704158</v>
      </c>
      <c r="Y9" s="71">
        <v>14155824</v>
      </c>
      <c r="Z9" s="71">
        <v>72123331</v>
      </c>
      <c r="AA9" s="71">
        <v>209652</v>
      </c>
      <c r="AB9" s="71">
        <v>72332983</v>
      </c>
      <c r="AC9" s="71">
        <v>31328654</v>
      </c>
      <c r="AD9" s="71">
        <v>2894826104</v>
      </c>
      <c r="AE9" s="71">
        <v>151424471</v>
      </c>
      <c r="AF9" s="71">
        <v>3046250575</v>
      </c>
      <c r="AG9" s="71">
        <v>1102447911</v>
      </c>
    </row>
    <row r="10" spans="1:33" s="56" customFormat="1" ht="15" x14ac:dyDescent="0.25">
      <c r="A10" s="67">
        <v>43811</v>
      </c>
      <c r="B10" s="71">
        <v>80475971</v>
      </c>
      <c r="C10" s="71">
        <v>5005086</v>
      </c>
      <c r="D10" s="71">
        <v>85481057</v>
      </c>
      <c r="E10" s="71">
        <v>22364918</v>
      </c>
      <c r="F10" s="71">
        <v>88324821</v>
      </c>
      <c r="G10" s="71">
        <v>5185715</v>
      </c>
      <c r="H10" s="71">
        <v>93510536</v>
      </c>
      <c r="I10" s="71">
        <v>33666920</v>
      </c>
      <c r="J10" s="71">
        <v>86549091</v>
      </c>
      <c r="K10" s="71">
        <v>3756335</v>
      </c>
      <c r="L10" s="71">
        <v>90305426</v>
      </c>
      <c r="M10" s="71">
        <v>62530562</v>
      </c>
      <c r="N10" s="71">
        <v>221476460</v>
      </c>
      <c r="O10" s="71">
        <v>24102112</v>
      </c>
      <c r="P10" s="71">
        <v>245578572</v>
      </c>
      <c r="Q10" s="71">
        <v>160359593</v>
      </c>
      <c r="R10" s="71">
        <v>186550377</v>
      </c>
      <c r="S10" s="71">
        <v>14533700</v>
      </c>
      <c r="T10" s="71">
        <v>201084077</v>
      </c>
      <c r="U10" s="71">
        <v>81336935</v>
      </c>
      <c r="V10" s="71">
        <v>88248511</v>
      </c>
      <c r="W10" s="71">
        <v>8304245</v>
      </c>
      <c r="X10" s="71">
        <v>96552756</v>
      </c>
      <c r="Y10" s="71">
        <v>12578180</v>
      </c>
      <c r="Z10" s="71">
        <v>62630537</v>
      </c>
      <c r="AA10" s="71">
        <v>215489</v>
      </c>
      <c r="AB10" s="71">
        <v>62846026</v>
      </c>
      <c r="AC10" s="71">
        <v>32457803</v>
      </c>
      <c r="AD10" s="71">
        <v>2654376091</v>
      </c>
      <c r="AE10" s="71">
        <v>150656859</v>
      </c>
      <c r="AF10" s="71">
        <v>2805032950</v>
      </c>
      <c r="AG10" s="71">
        <v>1030291812</v>
      </c>
    </row>
    <row r="11" spans="1:33" s="56" customFormat="1" ht="15" x14ac:dyDescent="0.25">
      <c r="A11" s="67">
        <v>43717</v>
      </c>
      <c r="B11" s="71">
        <v>77460150</v>
      </c>
      <c r="C11" s="71">
        <v>5306672</v>
      </c>
      <c r="D11" s="71">
        <v>82766822</v>
      </c>
      <c r="E11" s="71">
        <v>22184976</v>
      </c>
      <c r="F11" s="71">
        <v>82853030</v>
      </c>
      <c r="G11" s="71">
        <v>4896378</v>
      </c>
      <c r="H11" s="71">
        <v>87749408</v>
      </c>
      <c r="I11" s="71">
        <v>32888878</v>
      </c>
      <c r="J11" s="71">
        <v>84449564</v>
      </c>
      <c r="K11" s="71">
        <v>3483704</v>
      </c>
      <c r="L11" s="71">
        <v>87933268</v>
      </c>
      <c r="M11" s="71">
        <v>55923747</v>
      </c>
      <c r="N11" s="71">
        <v>219324228</v>
      </c>
      <c r="O11" s="71">
        <v>18262787</v>
      </c>
      <c r="P11" s="71">
        <v>237587015</v>
      </c>
      <c r="Q11" s="71">
        <v>156381083</v>
      </c>
      <c r="R11" s="71">
        <v>167346536</v>
      </c>
      <c r="S11" s="71">
        <v>13680986</v>
      </c>
      <c r="T11" s="71">
        <v>181027522</v>
      </c>
      <c r="U11" s="71">
        <v>75899257</v>
      </c>
      <c r="V11" s="71">
        <v>84387522</v>
      </c>
      <c r="W11" s="71">
        <v>4495201</v>
      </c>
      <c r="X11" s="71">
        <v>88882723</v>
      </c>
      <c r="Y11" s="71">
        <v>11616708</v>
      </c>
      <c r="Z11" s="71">
        <v>64462579</v>
      </c>
      <c r="AA11" s="71">
        <v>221316</v>
      </c>
      <c r="AB11" s="71">
        <v>64683895</v>
      </c>
      <c r="AC11" s="71">
        <v>34711899</v>
      </c>
      <c r="AD11" s="71">
        <v>2530608616</v>
      </c>
      <c r="AE11" s="71">
        <v>132554911</v>
      </c>
      <c r="AF11" s="71">
        <v>2663163527</v>
      </c>
      <c r="AG11" s="71">
        <v>975668810</v>
      </c>
    </row>
    <row r="12" spans="1:33" ht="15" x14ac:dyDescent="0.25">
      <c r="A12" s="67">
        <v>43622</v>
      </c>
      <c r="B12" s="71">
        <v>75268532</v>
      </c>
      <c r="C12" s="71">
        <v>4434649</v>
      </c>
      <c r="D12" s="71">
        <v>79703181</v>
      </c>
      <c r="E12" s="71">
        <v>23451862</v>
      </c>
      <c r="F12" s="71">
        <v>85577547</v>
      </c>
      <c r="G12" s="71">
        <v>4734829</v>
      </c>
      <c r="H12" s="71">
        <v>90312376</v>
      </c>
      <c r="I12" s="71">
        <v>34350065</v>
      </c>
      <c r="J12" s="71">
        <v>83201052</v>
      </c>
      <c r="K12" s="71">
        <v>3576655</v>
      </c>
      <c r="L12" s="71">
        <v>86777707</v>
      </c>
      <c r="M12" s="71">
        <v>58896224</v>
      </c>
      <c r="N12" s="71">
        <v>224747068</v>
      </c>
      <c r="O12" s="71">
        <v>15502173</v>
      </c>
      <c r="P12" s="71">
        <v>240249241</v>
      </c>
      <c r="Q12" s="71">
        <v>160961190</v>
      </c>
      <c r="R12" s="71">
        <v>164846003</v>
      </c>
      <c r="S12" s="71">
        <v>12560016</v>
      </c>
      <c r="T12" s="71">
        <v>177406019</v>
      </c>
      <c r="U12" s="71">
        <v>73951670</v>
      </c>
      <c r="V12" s="71">
        <v>86184106</v>
      </c>
      <c r="W12" s="71">
        <v>4078784</v>
      </c>
      <c r="X12" s="71">
        <v>90262890</v>
      </c>
      <c r="Y12" s="71">
        <v>12255456</v>
      </c>
      <c r="Z12" s="71">
        <v>59497362</v>
      </c>
      <c r="AA12" s="71">
        <v>236309</v>
      </c>
      <c r="AB12" s="71">
        <v>59733671</v>
      </c>
      <c r="AC12" s="71">
        <v>37759020</v>
      </c>
      <c r="AD12" s="71">
        <v>2538264269</v>
      </c>
      <c r="AE12" s="71">
        <v>116125521</v>
      </c>
      <c r="AF12" s="71">
        <v>2654389790</v>
      </c>
      <c r="AG12" s="71">
        <v>995847518</v>
      </c>
    </row>
    <row r="13" spans="1:33" ht="15" x14ac:dyDescent="0.25">
      <c r="A13" s="67">
        <v>43527</v>
      </c>
      <c r="B13" s="71">
        <v>76824789</v>
      </c>
      <c r="C13" s="71">
        <v>4398253</v>
      </c>
      <c r="D13" s="71">
        <v>81223042</v>
      </c>
      <c r="E13" s="71">
        <v>24432611</v>
      </c>
      <c r="F13" s="71">
        <v>84917791</v>
      </c>
      <c r="G13" s="71">
        <v>3555289</v>
      </c>
      <c r="H13" s="71">
        <v>88473080</v>
      </c>
      <c r="I13" s="71">
        <v>33053723</v>
      </c>
      <c r="J13" s="71">
        <v>81867112</v>
      </c>
      <c r="K13" s="71">
        <v>3436165</v>
      </c>
      <c r="L13" s="71">
        <v>85303277</v>
      </c>
      <c r="M13" s="71">
        <v>58765243</v>
      </c>
      <c r="N13" s="71">
        <v>220062586</v>
      </c>
      <c r="O13" s="71">
        <v>14318328</v>
      </c>
      <c r="P13" s="71">
        <v>234380914</v>
      </c>
      <c r="Q13" s="71">
        <v>159165361</v>
      </c>
      <c r="R13" s="71">
        <v>166891939</v>
      </c>
      <c r="S13" s="71">
        <v>11846556</v>
      </c>
      <c r="T13" s="71">
        <v>178738495</v>
      </c>
      <c r="U13" s="71">
        <v>76109414</v>
      </c>
      <c r="V13" s="71">
        <v>83508073</v>
      </c>
      <c r="W13" s="71">
        <v>3834351</v>
      </c>
      <c r="X13" s="71">
        <v>87342424</v>
      </c>
      <c r="Y13" s="71">
        <v>11515198</v>
      </c>
      <c r="Z13" s="71">
        <v>65493026</v>
      </c>
      <c r="AA13" s="71">
        <v>276114</v>
      </c>
      <c r="AB13" s="71">
        <v>65769140</v>
      </c>
      <c r="AC13" s="71">
        <v>39624643</v>
      </c>
      <c r="AD13" s="71">
        <v>2516273894</v>
      </c>
      <c r="AE13" s="71">
        <v>106289755</v>
      </c>
      <c r="AF13" s="71">
        <v>2622563649</v>
      </c>
      <c r="AG13" s="71">
        <v>989267769</v>
      </c>
    </row>
    <row r="14" spans="1:33" ht="15" x14ac:dyDescent="0.25">
      <c r="A14" s="67">
        <v>43446</v>
      </c>
      <c r="B14" s="71">
        <v>69452042</v>
      </c>
      <c r="C14" s="71">
        <v>4094808</v>
      </c>
      <c r="D14" s="71">
        <v>73546850</v>
      </c>
      <c r="E14" s="71">
        <v>25028884</v>
      </c>
      <c r="F14" s="71">
        <v>79558300</v>
      </c>
      <c r="G14" s="71">
        <v>3147986</v>
      </c>
      <c r="H14" s="71">
        <v>82706286</v>
      </c>
      <c r="I14" s="71">
        <v>31029659</v>
      </c>
      <c r="J14" s="71">
        <v>77481318</v>
      </c>
      <c r="K14" s="71">
        <v>3218137</v>
      </c>
      <c r="L14" s="71">
        <v>80699455</v>
      </c>
      <c r="M14" s="71">
        <v>55585265</v>
      </c>
      <c r="N14" s="71">
        <v>220189853</v>
      </c>
      <c r="O14" s="71">
        <v>12437680</v>
      </c>
      <c r="P14" s="71">
        <v>232627533</v>
      </c>
      <c r="Q14" s="71">
        <v>154275327</v>
      </c>
      <c r="R14" s="71">
        <v>157299483</v>
      </c>
      <c r="S14" s="71">
        <v>10627938</v>
      </c>
      <c r="T14" s="71">
        <v>167927421</v>
      </c>
      <c r="U14" s="71">
        <v>75793582</v>
      </c>
      <c r="V14" s="71">
        <v>79086176</v>
      </c>
      <c r="W14" s="71">
        <v>3801405</v>
      </c>
      <c r="X14" s="71">
        <v>82887581</v>
      </c>
      <c r="Y14" s="71">
        <v>9877579</v>
      </c>
      <c r="Z14" s="71">
        <v>57967906</v>
      </c>
      <c r="AA14" s="71">
        <v>273783</v>
      </c>
      <c r="AB14" s="71">
        <v>58241689</v>
      </c>
      <c r="AC14" s="71">
        <v>45997048</v>
      </c>
      <c r="AD14" s="71">
        <v>2393073299</v>
      </c>
      <c r="AE14" s="71">
        <v>96555307</v>
      </c>
      <c r="AF14" s="71">
        <v>2489628606</v>
      </c>
      <c r="AG14" s="71">
        <v>956714429</v>
      </c>
    </row>
    <row r="15" spans="1:33" ht="15" x14ac:dyDescent="0.25">
      <c r="A15" s="67">
        <v>43352</v>
      </c>
      <c r="B15" s="71">
        <v>71978282</v>
      </c>
      <c r="C15" s="71">
        <v>3483872</v>
      </c>
      <c r="D15" s="71">
        <v>75462154</v>
      </c>
      <c r="E15" s="71">
        <v>29304114</v>
      </c>
      <c r="F15" s="71">
        <v>88996650</v>
      </c>
      <c r="G15" s="71">
        <v>2561413</v>
      </c>
      <c r="H15" s="71">
        <v>91558063</v>
      </c>
      <c r="I15" s="71">
        <v>33412996</v>
      </c>
      <c r="J15" s="71">
        <v>87199337</v>
      </c>
      <c r="K15" s="71">
        <v>2591975</v>
      </c>
      <c r="L15" s="71">
        <v>89791312</v>
      </c>
      <c r="M15" s="71">
        <v>62726596</v>
      </c>
      <c r="N15" s="71">
        <v>225346368</v>
      </c>
      <c r="O15" s="71">
        <v>10046635</v>
      </c>
      <c r="P15" s="71">
        <v>235393003</v>
      </c>
      <c r="Q15" s="71">
        <v>163549178</v>
      </c>
      <c r="R15" s="71">
        <v>220258300</v>
      </c>
      <c r="S15" s="71">
        <v>10723016</v>
      </c>
      <c r="T15" s="71">
        <v>230981316</v>
      </c>
      <c r="U15" s="71">
        <v>124147625</v>
      </c>
      <c r="V15" s="71">
        <v>86310079</v>
      </c>
      <c r="W15" s="71">
        <v>3285060</v>
      </c>
      <c r="X15" s="71">
        <v>89595139</v>
      </c>
      <c r="Y15" s="71">
        <v>9699842</v>
      </c>
      <c r="Z15" s="71">
        <v>64009804</v>
      </c>
      <c r="AA15" s="71">
        <v>270740</v>
      </c>
      <c r="AB15" s="71">
        <v>64280544</v>
      </c>
      <c r="AC15" s="71">
        <v>50143095</v>
      </c>
      <c r="AD15" s="71">
        <v>2586144951</v>
      </c>
      <c r="AE15" s="71">
        <v>86067659</v>
      </c>
      <c r="AF15" s="71">
        <v>2672212610</v>
      </c>
      <c r="AG15" s="71">
        <v>1057468522</v>
      </c>
    </row>
    <row r="16" spans="1:33" ht="15" x14ac:dyDescent="0.25">
      <c r="A16" s="67">
        <v>43257</v>
      </c>
      <c r="B16" s="71">
        <v>63344042</v>
      </c>
      <c r="C16" s="71">
        <v>2358649</v>
      </c>
      <c r="D16" s="71">
        <v>65702691</v>
      </c>
      <c r="E16" s="71">
        <v>28552788</v>
      </c>
      <c r="F16" s="71">
        <v>76890671</v>
      </c>
      <c r="G16" s="71">
        <v>1967756</v>
      </c>
      <c r="H16" s="71">
        <v>78858427</v>
      </c>
      <c r="I16" s="71">
        <v>26700088</v>
      </c>
      <c r="J16" s="71">
        <v>72916215</v>
      </c>
      <c r="K16" s="71">
        <v>2051557</v>
      </c>
      <c r="L16" s="71">
        <v>74967772</v>
      </c>
      <c r="M16" s="71">
        <v>49210817</v>
      </c>
      <c r="N16" s="71">
        <v>204193021</v>
      </c>
      <c r="O16" s="71">
        <v>5985218</v>
      </c>
      <c r="P16" s="71">
        <v>210178239</v>
      </c>
      <c r="Q16" s="71">
        <v>143873781</v>
      </c>
      <c r="R16" s="71">
        <v>204120800</v>
      </c>
      <c r="S16" s="71">
        <v>9024835</v>
      </c>
      <c r="T16" s="71">
        <v>213145635</v>
      </c>
      <c r="U16" s="71">
        <v>108266672</v>
      </c>
      <c r="V16" s="71">
        <v>73661182</v>
      </c>
      <c r="W16" s="71">
        <v>3092282</v>
      </c>
      <c r="X16" s="71">
        <v>76753464</v>
      </c>
      <c r="Y16" s="71">
        <v>8146977</v>
      </c>
      <c r="Z16" s="71">
        <v>61826875</v>
      </c>
      <c r="AA16" s="71">
        <v>215829</v>
      </c>
      <c r="AB16" s="71">
        <v>62042704</v>
      </c>
      <c r="AC16" s="71">
        <v>48418829</v>
      </c>
      <c r="AD16" s="71">
        <v>2351991736</v>
      </c>
      <c r="AE16" s="71">
        <v>73503619</v>
      </c>
      <c r="AF16" s="71">
        <v>2425495355</v>
      </c>
      <c r="AG16" s="71">
        <v>940380467</v>
      </c>
    </row>
    <row r="17" spans="1:33" ht="15" x14ac:dyDescent="0.25">
      <c r="A17" s="67">
        <v>43162</v>
      </c>
      <c r="B17" s="71">
        <v>60354958</v>
      </c>
      <c r="C17" s="71">
        <v>2171334</v>
      </c>
      <c r="D17" s="71">
        <v>62526292</v>
      </c>
      <c r="E17" s="71">
        <v>24978611</v>
      </c>
      <c r="F17" s="71">
        <v>70922533</v>
      </c>
      <c r="G17" s="71">
        <v>2316271</v>
      </c>
      <c r="H17" s="71">
        <v>73238804</v>
      </c>
      <c r="I17" s="71">
        <v>24107057</v>
      </c>
      <c r="J17" s="71">
        <v>66085518</v>
      </c>
      <c r="K17" s="71">
        <v>2114291</v>
      </c>
      <c r="L17" s="71">
        <v>68199809</v>
      </c>
      <c r="M17" s="71">
        <v>44996321</v>
      </c>
      <c r="N17" s="71">
        <v>191494792</v>
      </c>
      <c r="O17" s="71">
        <v>6074191</v>
      </c>
      <c r="P17" s="71">
        <v>197568983</v>
      </c>
      <c r="Q17" s="71">
        <v>132341522</v>
      </c>
      <c r="R17" s="71">
        <v>192230591</v>
      </c>
      <c r="S17" s="71">
        <v>9076891</v>
      </c>
      <c r="T17" s="71">
        <v>201307482</v>
      </c>
      <c r="U17" s="71">
        <v>97900850</v>
      </c>
      <c r="V17" s="71">
        <v>67833033</v>
      </c>
      <c r="W17" s="71">
        <v>2038801</v>
      </c>
      <c r="X17" s="71">
        <v>69871834</v>
      </c>
      <c r="Y17" s="71">
        <v>6652365</v>
      </c>
      <c r="Z17" s="71">
        <v>57791789</v>
      </c>
      <c r="AA17" s="71">
        <v>222157</v>
      </c>
      <c r="AB17" s="71">
        <v>58013946</v>
      </c>
      <c r="AC17" s="71">
        <v>44827229</v>
      </c>
      <c r="AD17" s="71">
        <v>2195394540</v>
      </c>
      <c r="AE17" s="71">
        <v>65573237</v>
      </c>
      <c r="AF17" s="71">
        <v>2260967777</v>
      </c>
      <c r="AG17" s="71">
        <v>868544601</v>
      </c>
    </row>
    <row r="18" spans="1:33" s="56" customFormat="1" ht="15" x14ac:dyDescent="0.25">
      <c r="A18" s="67">
        <v>43081</v>
      </c>
      <c r="B18" s="71">
        <v>62039871</v>
      </c>
      <c r="C18" s="71">
        <v>2156491</v>
      </c>
      <c r="D18" s="71">
        <v>64196362</v>
      </c>
      <c r="E18" s="71">
        <v>22805206</v>
      </c>
      <c r="F18" s="71">
        <v>66116371</v>
      </c>
      <c r="G18" s="71">
        <v>2260857</v>
      </c>
      <c r="H18" s="71">
        <v>68377228</v>
      </c>
      <c r="I18" s="71">
        <v>22340989</v>
      </c>
      <c r="J18" s="71">
        <v>62034084</v>
      </c>
      <c r="K18" s="71">
        <v>2098188</v>
      </c>
      <c r="L18" s="71">
        <v>64132272</v>
      </c>
      <c r="M18" s="71">
        <v>41545273</v>
      </c>
      <c r="N18" s="71">
        <v>181213923</v>
      </c>
      <c r="O18" s="71">
        <v>6492619</v>
      </c>
      <c r="P18" s="71">
        <v>187706542</v>
      </c>
      <c r="Q18" s="71">
        <v>123769517</v>
      </c>
      <c r="R18" s="71">
        <v>189152655</v>
      </c>
      <c r="S18" s="71">
        <v>8622712</v>
      </c>
      <c r="T18" s="71">
        <v>197775367</v>
      </c>
      <c r="U18" s="71">
        <v>93415428</v>
      </c>
      <c r="V18" s="71">
        <v>63352220</v>
      </c>
      <c r="W18" s="71">
        <v>1745979</v>
      </c>
      <c r="X18" s="71">
        <v>65098199</v>
      </c>
      <c r="Y18" s="71">
        <v>5525155</v>
      </c>
      <c r="Z18" s="71">
        <v>58156128</v>
      </c>
      <c r="AA18" s="71">
        <v>184801</v>
      </c>
      <c r="AB18" s="71">
        <v>58340929</v>
      </c>
      <c r="AC18" s="71">
        <v>40542519</v>
      </c>
      <c r="AD18" s="71">
        <v>2097310121</v>
      </c>
      <c r="AE18" s="71">
        <v>63889554</v>
      </c>
      <c r="AF18" s="71">
        <v>2161199675</v>
      </c>
      <c r="AG18" s="71">
        <v>816917679</v>
      </c>
    </row>
    <row r="19" spans="1:33" ht="15" x14ac:dyDescent="0.25">
      <c r="A19" s="67">
        <v>42987</v>
      </c>
      <c r="B19" s="71">
        <v>58664432</v>
      </c>
      <c r="C19" s="71">
        <v>1953103</v>
      </c>
      <c r="D19" s="71">
        <v>60617535</v>
      </c>
      <c r="E19" s="71">
        <v>20765244</v>
      </c>
      <c r="F19" s="71">
        <v>62084389</v>
      </c>
      <c r="G19" s="71">
        <v>2331968</v>
      </c>
      <c r="H19" s="71">
        <v>64416357</v>
      </c>
      <c r="I19" s="71">
        <v>20137475</v>
      </c>
      <c r="J19" s="71">
        <v>57643324</v>
      </c>
      <c r="K19" s="71">
        <v>1979737</v>
      </c>
      <c r="L19" s="71">
        <v>59623061</v>
      </c>
      <c r="M19" s="71">
        <v>37226920</v>
      </c>
      <c r="N19" s="71">
        <v>169621466</v>
      </c>
      <c r="O19" s="71">
        <v>6145019</v>
      </c>
      <c r="P19" s="71">
        <v>175766485</v>
      </c>
      <c r="Q19" s="71">
        <v>119735889</v>
      </c>
      <c r="R19" s="71">
        <v>178231540</v>
      </c>
      <c r="S19" s="71">
        <v>8451464</v>
      </c>
      <c r="T19" s="71">
        <v>186683004</v>
      </c>
      <c r="U19" s="71">
        <v>89627269</v>
      </c>
      <c r="V19" s="71">
        <v>59713702</v>
      </c>
      <c r="W19" s="71">
        <v>1639366</v>
      </c>
      <c r="X19" s="71">
        <v>61353068</v>
      </c>
      <c r="Y19" s="71">
        <v>5085645</v>
      </c>
      <c r="Z19" s="71">
        <v>51168830</v>
      </c>
      <c r="AA19" s="71">
        <v>111447</v>
      </c>
      <c r="AB19" s="71">
        <v>51280277</v>
      </c>
      <c r="AC19" s="71">
        <v>36692598</v>
      </c>
      <c r="AD19" s="71">
        <v>1993087736</v>
      </c>
      <c r="AE19" s="71">
        <v>62617420</v>
      </c>
      <c r="AF19" s="71">
        <v>2055705156</v>
      </c>
      <c r="AG19" s="71">
        <v>776084349</v>
      </c>
    </row>
    <row r="20" spans="1:33" ht="15" x14ac:dyDescent="0.25">
      <c r="A20" s="67">
        <v>42892</v>
      </c>
      <c r="B20" s="71">
        <v>54929479</v>
      </c>
      <c r="C20" s="71">
        <v>1896186</v>
      </c>
      <c r="D20" s="71">
        <v>56825665</v>
      </c>
      <c r="E20" s="71">
        <v>20547432</v>
      </c>
      <c r="F20" s="71">
        <v>60371385</v>
      </c>
      <c r="G20" s="71">
        <v>2313809</v>
      </c>
      <c r="H20" s="71">
        <v>62685194</v>
      </c>
      <c r="I20" s="71">
        <v>19156517</v>
      </c>
      <c r="J20" s="71">
        <v>55939798</v>
      </c>
      <c r="K20" s="71">
        <v>1840881</v>
      </c>
      <c r="L20" s="71">
        <v>57780679</v>
      </c>
      <c r="M20" s="71">
        <v>34292598</v>
      </c>
      <c r="N20" s="71">
        <v>162416366</v>
      </c>
      <c r="O20" s="71">
        <v>5848160</v>
      </c>
      <c r="P20" s="71">
        <v>168264526</v>
      </c>
      <c r="Q20" s="71">
        <v>118526364</v>
      </c>
      <c r="R20" s="71">
        <v>167430650</v>
      </c>
      <c r="S20" s="71">
        <v>7914031</v>
      </c>
      <c r="T20" s="71">
        <v>175344681</v>
      </c>
      <c r="U20" s="71">
        <v>84190536</v>
      </c>
      <c r="V20" s="71">
        <v>59138749</v>
      </c>
      <c r="W20" s="71">
        <v>1641095</v>
      </c>
      <c r="X20" s="71">
        <v>60779844</v>
      </c>
      <c r="Y20" s="71">
        <v>5025080</v>
      </c>
      <c r="Z20" s="71">
        <v>50033963</v>
      </c>
      <c r="AA20" s="71">
        <v>111696</v>
      </c>
      <c r="AB20" s="71">
        <v>50145659</v>
      </c>
      <c r="AC20" s="71">
        <v>34814731</v>
      </c>
      <c r="AD20" s="71">
        <v>1918344177</v>
      </c>
      <c r="AE20" s="71">
        <v>61245912</v>
      </c>
      <c r="AF20" s="71">
        <v>1979590089</v>
      </c>
      <c r="AG20" s="71">
        <v>748840450</v>
      </c>
    </row>
    <row r="21" spans="1:33" ht="15" x14ac:dyDescent="0.25">
      <c r="A21" s="67">
        <v>42797</v>
      </c>
      <c r="B21" s="71">
        <v>52710605</v>
      </c>
      <c r="C21" s="71">
        <v>1822546</v>
      </c>
      <c r="D21" s="71">
        <v>54533151</v>
      </c>
      <c r="E21" s="71">
        <v>20193358</v>
      </c>
      <c r="F21" s="71">
        <v>55580443</v>
      </c>
      <c r="G21" s="71">
        <v>2273651</v>
      </c>
      <c r="H21" s="71">
        <v>57854094</v>
      </c>
      <c r="I21" s="71">
        <v>18093942</v>
      </c>
      <c r="J21" s="71">
        <v>51918582</v>
      </c>
      <c r="K21" s="71">
        <v>1787968</v>
      </c>
      <c r="L21" s="71">
        <v>53706550</v>
      </c>
      <c r="M21" s="71">
        <v>33557726</v>
      </c>
      <c r="N21" s="71">
        <v>149839277</v>
      </c>
      <c r="O21" s="71">
        <v>5609514</v>
      </c>
      <c r="P21" s="71">
        <v>155448791</v>
      </c>
      <c r="Q21" s="71">
        <v>114441791</v>
      </c>
      <c r="R21" s="71">
        <v>158765541</v>
      </c>
      <c r="S21" s="71">
        <v>7607239</v>
      </c>
      <c r="T21" s="71">
        <v>166372780</v>
      </c>
      <c r="U21" s="71">
        <v>82986956</v>
      </c>
      <c r="V21" s="71">
        <v>57000394</v>
      </c>
      <c r="W21" s="71">
        <v>1332243</v>
      </c>
      <c r="X21" s="71">
        <v>58332637</v>
      </c>
      <c r="Y21" s="71">
        <v>5041093</v>
      </c>
      <c r="Z21" s="71">
        <v>48645398</v>
      </c>
      <c r="AA21" s="71">
        <v>108848</v>
      </c>
      <c r="AB21" s="71">
        <v>48754246</v>
      </c>
      <c r="AC21" s="71">
        <v>29626327</v>
      </c>
      <c r="AD21" s="71">
        <v>1829441623</v>
      </c>
      <c r="AE21" s="71">
        <v>60671248</v>
      </c>
      <c r="AF21" s="71">
        <v>1890112871</v>
      </c>
      <c r="AG21" s="71">
        <v>724949222</v>
      </c>
    </row>
    <row r="22" spans="1:33" ht="15" x14ac:dyDescent="0.25">
      <c r="A22" s="67">
        <v>42716</v>
      </c>
      <c r="B22" s="71">
        <v>50224111</v>
      </c>
      <c r="C22" s="71">
        <v>1635483</v>
      </c>
      <c r="D22" s="71">
        <v>51859594</v>
      </c>
      <c r="E22" s="71">
        <v>19979609</v>
      </c>
      <c r="F22" s="71">
        <v>52482794</v>
      </c>
      <c r="G22" s="71">
        <v>2175251</v>
      </c>
      <c r="H22" s="71">
        <v>54658045</v>
      </c>
      <c r="I22" s="71">
        <v>17648428</v>
      </c>
      <c r="J22" s="71">
        <v>50996053</v>
      </c>
      <c r="K22" s="71">
        <v>1609163</v>
      </c>
      <c r="L22" s="71">
        <v>52605216</v>
      </c>
      <c r="M22" s="71">
        <v>32991508</v>
      </c>
      <c r="N22" s="71">
        <v>140752281</v>
      </c>
      <c r="O22" s="71">
        <v>5421751</v>
      </c>
      <c r="P22" s="71">
        <v>146174032</v>
      </c>
      <c r="Q22" s="71">
        <v>108070524</v>
      </c>
      <c r="R22" s="71">
        <v>139043793</v>
      </c>
      <c r="S22" s="71">
        <v>6929661</v>
      </c>
      <c r="T22" s="71">
        <v>145973454</v>
      </c>
      <c r="U22" s="71">
        <v>74482936</v>
      </c>
      <c r="V22" s="71">
        <v>55770659</v>
      </c>
      <c r="W22" s="71">
        <v>1226172</v>
      </c>
      <c r="X22" s="71">
        <v>56996831</v>
      </c>
      <c r="Y22" s="71">
        <v>4204922</v>
      </c>
      <c r="Z22" s="71">
        <v>49306908</v>
      </c>
      <c r="AA22" s="71">
        <v>89799</v>
      </c>
      <c r="AB22" s="71">
        <v>49396707</v>
      </c>
      <c r="AC22" s="71">
        <v>27414781</v>
      </c>
      <c r="AD22" s="71">
        <v>1733578420</v>
      </c>
      <c r="AE22" s="71">
        <v>58090048</v>
      </c>
      <c r="AF22" s="71">
        <v>1791668468</v>
      </c>
      <c r="AG22" s="71">
        <v>695804092</v>
      </c>
    </row>
    <row r="23" spans="1:33" ht="15" x14ac:dyDescent="0.25">
      <c r="A23" s="67">
        <v>42622</v>
      </c>
      <c r="B23" s="71">
        <v>45915229</v>
      </c>
      <c r="C23" s="71">
        <v>1310235</v>
      </c>
      <c r="D23" s="71">
        <v>47225464</v>
      </c>
      <c r="E23" s="71">
        <v>18486606</v>
      </c>
      <c r="F23" s="71">
        <v>49202458</v>
      </c>
      <c r="G23" s="71">
        <v>2161214</v>
      </c>
      <c r="H23" s="71">
        <v>51363672</v>
      </c>
      <c r="I23" s="71">
        <v>16016146</v>
      </c>
      <c r="J23" s="71">
        <v>45848627</v>
      </c>
      <c r="K23" s="71">
        <v>1278646</v>
      </c>
      <c r="L23" s="71">
        <v>47127273</v>
      </c>
      <c r="M23" s="71">
        <v>28497793</v>
      </c>
      <c r="N23" s="71">
        <v>129480837</v>
      </c>
      <c r="O23" s="71">
        <v>5086568</v>
      </c>
      <c r="P23" s="71">
        <v>134567405</v>
      </c>
      <c r="Q23" s="71">
        <v>98710118</v>
      </c>
      <c r="R23" s="71">
        <v>134631763</v>
      </c>
      <c r="S23" s="71">
        <v>6288888</v>
      </c>
      <c r="T23" s="71">
        <v>140920651</v>
      </c>
      <c r="U23" s="71">
        <v>64943818</v>
      </c>
      <c r="V23" s="71">
        <v>48588363</v>
      </c>
      <c r="W23" s="71">
        <v>1182592</v>
      </c>
      <c r="X23" s="71">
        <v>49770955</v>
      </c>
      <c r="Y23" s="71">
        <v>3719622</v>
      </c>
      <c r="Z23" s="71">
        <v>41594386</v>
      </c>
      <c r="AA23" s="71">
        <v>86558</v>
      </c>
      <c r="AB23" s="71">
        <v>41680944</v>
      </c>
      <c r="AC23" s="71">
        <v>24420975</v>
      </c>
      <c r="AD23" s="71">
        <v>1608975705</v>
      </c>
      <c r="AE23" s="71">
        <v>55175750</v>
      </c>
      <c r="AF23" s="71">
        <v>1664151455</v>
      </c>
      <c r="AG23" s="71">
        <v>641802300</v>
      </c>
    </row>
    <row r="24" spans="1:33" ht="15" x14ac:dyDescent="0.25">
      <c r="A24" s="67">
        <v>42527</v>
      </c>
      <c r="B24" s="71">
        <v>44015249</v>
      </c>
      <c r="C24" s="71">
        <v>1299138</v>
      </c>
      <c r="D24" s="71">
        <v>45314387</v>
      </c>
      <c r="E24" s="71">
        <v>19215628</v>
      </c>
      <c r="F24" s="71">
        <v>50474133</v>
      </c>
      <c r="G24" s="71">
        <v>1979527</v>
      </c>
      <c r="H24" s="71">
        <v>52453660</v>
      </c>
      <c r="I24" s="71">
        <v>15855387</v>
      </c>
      <c r="J24" s="71">
        <v>47290078</v>
      </c>
      <c r="K24" s="71">
        <v>1171615</v>
      </c>
      <c r="L24" s="71">
        <v>48461693</v>
      </c>
      <c r="M24" s="71">
        <v>28575751</v>
      </c>
      <c r="N24" s="71">
        <v>123825520</v>
      </c>
      <c r="O24" s="71">
        <v>5153383</v>
      </c>
      <c r="P24" s="71">
        <v>128978903</v>
      </c>
      <c r="Q24" s="71">
        <v>96230585</v>
      </c>
      <c r="R24" s="71">
        <v>130656312</v>
      </c>
      <c r="S24" s="71">
        <v>5529103</v>
      </c>
      <c r="T24" s="71">
        <v>136185415</v>
      </c>
      <c r="U24" s="71">
        <v>63656415</v>
      </c>
      <c r="V24" s="71">
        <v>46261458</v>
      </c>
      <c r="W24" s="71">
        <v>1094688</v>
      </c>
      <c r="X24" s="71">
        <v>47356146</v>
      </c>
      <c r="Y24" s="71">
        <v>3786977</v>
      </c>
      <c r="Z24" s="71">
        <v>41422317</v>
      </c>
      <c r="AA24" s="71">
        <v>75445</v>
      </c>
      <c r="AB24" s="71">
        <v>41497762</v>
      </c>
      <c r="AC24" s="71">
        <v>21061418</v>
      </c>
      <c r="AD24" s="71">
        <v>1569575255</v>
      </c>
      <c r="AE24" s="71">
        <v>53576855</v>
      </c>
      <c r="AF24" s="71">
        <v>1623152110</v>
      </c>
      <c r="AG24" s="71">
        <v>634101639</v>
      </c>
    </row>
    <row r="25" spans="1:33" ht="15" x14ac:dyDescent="0.25">
      <c r="A25" s="67">
        <v>42432</v>
      </c>
      <c r="B25" s="71">
        <v>44114884</v>
      </c>
      <c r="C25" s="71">
        <v>1208710</v>
      </c>
      <c r="D25" s="71">
        <v>45323594</v>
      </c>
      <c r="E25" s="71">
        <v>17177613</v>
      </c>
      <c r="F25" s="71">
        <v>49284657</v>
      </c>
      <c r="G25" s="71">
        <v>1797344</v>
      </c>
      <c r="H25" s="71">
        <v>51082001</v>
      </c>
      <c r="I25" s="71">
        <v>15093545</v>
      </c>
      <c r="J25" s="71">
        <v>45852627</v>
      </c>
      <c r="K25" s="71">
        <v>974584</v>
      </c>
      <c r="L25" s="71">
        <v>46827211</v>
      </c>
      <c r="M25" s="71">
        <v>27937783</v>
      </c>
      <c r="N25" s="71">
        <v>115103534</v>
      </c>
      <c r="O25" s="71">
        <v>4960457</v>
      </c>
      <c r="P25" s="71">
        <v>120063991</v>
      </c>
      <c r="Q25" s="71">
        <v>88388718</v>
      </c>
      <c r="R25" s="71">
        <v>125466713</v>
      </c>
      <c r="S25" s="71">
        <v>5250109</v>
      </c>
      <c r="T25" s="71">
        <v>130716822</v>
      </c>
      <c r="U25" s="71">
        <v>61614422</v>
      </c>
      <c r="V25" s="71">
        <v>43362242</v>
      </c>
      <c r="W25" s="71">
        <v>1032567</v>
      </c>
      <c r="X25" s="71">
        <v>44394809</v>
      </c>
      <c r="Y25" s="71">
        <v>3620183</v>
      </c>
      <c r="Z25" s="71">
        <v>34726702</v>
      </c>
      <c r="AA25" s="71">
        <v>264371</v>
      </c>
      <c r="AB25" s="71">
        <v>34991073</v>
      </c>
      <c r="AC25" s="71">
        <v>17473187</v>
      </c>
      <c r="AD25" s="71">
        <v>1510846220</v>
      </c>
      <c r="AE25" s="71">
        <v>51388272</v>
      </c>
      <c r="AF25" s="71">
        <v>1562234492</v>
      </c>
      <c r="AG25" s="71">
        <v>607779742</v>
      </c>
    </row>
    <row r="26" spans="1:33" ht="15" x14ac:dyDescent="0.25">
      <c r="A26" s="67">
        <v>42350</v>
      </c>
      <c r="B26" s="71">
        <v>44221156</v>
      </c>
      <c r="C26" s="71">
        <v>1102986</v>
      </c>
      <c r="D26" s="71">
        <v>45324142</v>
      </c>
      <c r="E26" s="71">
        <v>16551534</v>
      </c>
      <c r="F26" s="71">
        <v>48531688</v>
      </c>
      <c r="G26" s="71">
        <v>1681514</v>
      </c>
      <c r="H26" s="71">
        <v>50213202</v>
      </c>
      <c r="I26" s="71">
        <v>14739312</v>
      </c>
      <c r="J26" s="71">
        <v>46055434</v>
      </c>
      <c r="K26" s="71">
        <v>750177</v>
      </c>
      <c r="L26" s="71">
        <v>46805611</v>
      </c>
      <c r="M26" s="71">
        <v>28293923</v>
      </c>
      <c r="N26" s="71">
        <v>111944570</v>
      </c>
      <c r="O26" s="71">
        <v>4310770</v>
      </c>
      <c r="P26" s="71">
        <v>116255340</v>
      </c>
      <c r="Q26" s="71">
        <v>87533036</v>
      </c>
      <c r="R26" s="71">
        <v>123596776</v>
      </c>
      <c r="S26" s="71">
        <v>4725977</v>
      </c>
      <c r="T26" s="71">
        <v>128322753</v>
      </c>
      <c r="U26" s="71">
        <v>60685763</v>
      </c>
      <c r="V26" s="71">
        <v>41298556</v>
      </c>
      <c r="W26" s="71">
        <v>990706</v>
      </c>
      <c r="X26" s="71">
        <v>42289262</v>
      </c>
      <c r="Y26" s="71">
        <v>3365136</v>
      </c>
      <c r="Z26" s="71">
        <v>36735152</v>
      </c>
      <c r="AA26" s="71">
        <v>261940</v>
      </c>
      <c r="AB26" s="71">
        <v>36997092</v>
      </c>
      <c r="AC26" s="71">
        <v>16088270</v>
      </c>
      <c r="AD26" s="71">
        <v>1484255977</v>
      </c>
      <c r="AE26" s="71">
        <v>47472125</v>
      </c>
      <c r="AF26" s="71">
        <v>1531728102</v>
      </c>
      <c r="AG26" s="71">
        <v>602044710</v>
      </c>
    </row>
    <row r="27" spans="1:33" ht="15" x14ac:dyDescent="0.25">
      <c r="A27" s="67">
        <v>42256</v>
      </c>
      <c r="B27" s="71">
        <v>47666853</v>
      </c>
      <c r="C27" s="71">
        <v>1168953</v>
      </c>
      <c r="D27" s="71">
        <v>48835806</v>
      </c>
      <c r="E27" s="71">
        <v>17885369</v>
      </c>
      <c r="F27" s="71">
        <v>52217511</v>
      </c>
      <c r="G27" s="71">
        <v>1657571</v>
      </c>
      <c r="H27" s="71">
        <v>53875082</v>
      </c>
      <c r="I27" s="71">
        <v>15996906</v>
      </c>
      <c r="J27" s="71">
        <v>51841066</v>
      </c>
      <c r="K27" s="71">
        <v>736206</v>
      </c>
      <c r="L27" s="71">
        <v>52577272</v>
      </c>
      <c r="M27" s="71">
        <v>30618193</v>
      </c>
      <c r="N27" s="71">
        <v>109683690</v>
      </c>
      <c r="O27" s="71">
        <v>4204020</v>
      </c>
      <c r="P27" s="71">
        <v>113887710</v>
      </c>
      <c r="Q27" s="71">
        <v>89710472</v>
      </c>
      <c r="R27" s="71">
        <v>123039046</v>
      </c>
      <c r="S27" s="71">
        <v>4145057</v>
      </c>
      <c r="T27" s="71">
        <v>127184103</v>
      </c>
      <c r="U27" s="71">
        <v>63425474</v>
      </c>
      <c r="V27" s="71">
        <v>40777000</v>
      </c>
      <c r="W27" s="71">
        <v>842140</v>
      </c>
      <c r="X27" s="71">
        <v>41619140</v>
      </c>
      <c r="Y27" s="71">
        <v>3406961</v>
      </c>
      <c r="Z27" s="71">
        <v>34617278</v>
      </c>
      <c r="AA27" s="71">
        <v>256974</v>
      </c>
      <c r="AB27" s="71">
        <v>34874252</v>
      </c>
      <c r="AC27" s="71">
        <v>17468135</v>
      </c>
      <c r="AD27" s="71">
        <v>1481589731</v>
      </c>
      <c r="AE27" s="71">
        <v>44750341</v>
      </c>
      <c r="AF27" s="71">
        <v>1526340072</v>
      </c>
      <c r="AG27" s="71">
        <v>618976304</v>
      </c>
    </row>
    <row r="28" spans="1:33" ht="15" x14ac:dyDescent="0.25">
      <c r="A28" s="67">
        <v>42161</v>
      </c>
      <c r="B28" s="71">
        <v>44081016</v>
      </c>
      <c r="C28" s="71">
        <v>1102239</v>
      </c>
      <c r="D28" s="71">
        <v>45183255</v>
      </c>
      <c r="E28" s="71">
        <v>18000247</v>
      </c>
      <c r="F28" s="71">
        <v>49322696</v>
      </c>
      <c r="G28" s="71">
        <v>1494582</v>
      </c>
      <c r="H28" s="71">
        <v>50817278</v>
      </c>
      <c r="I28" s="71">
        <v>14339001</v>
      </c>
      <c r="J28" s="71">
        <v>48561453</v>
      </c>
      <c r="K28" s="71">
        <v>613525</v>
      </c>
      <c r="L28" s="71">
        <v>49174978</v>
      </c>
      <c r="M28" s="71">
        <v>28742174</v>
      </c>
      <c r="N28" s="71">
        <v>101330765</v>
      </c>
      <c r="O28" s="71">
        <v>3927200</v>
      </c>
      <c r="P28" s="71">
        <v>105257965</v>
      </c>
      <c r="Q28" s="71">
        <v>81135884</v>
      </c>
      <c r="R28" s="71">
        <v>96864277</v>
      </c>
      <c r="S28" s="71">
        <v>3614207</v>
      </c>
      <c r="T28" s="71">
        <v>100478484</v>
      </c>
      <c r="U28" s="71">
        <v>47115798</v>
      </c>
      <c r="V28" s="71">
        <v>38677255</v>
      </c>
      <c r="W28" s="71">
        <v>821301</v>
      </c>
      <c r="X28" s="71">
        <v>39498556</v>
      </c>
      <c r="Y28" s="71">
        <v>3027588</v>
      </c>
      <c r="Z28" s="71">
        <v>34912117</v>
      </c>
      <c r="AA28" s="71">
        <v>264021</v>
      </c>
      <c r="AB28" s="71">
        <v>35176138</v>
      </c>
      <c r="AC28" s="71">
        <v>18140345</v>
      </c>
      <c r="AD28" s="71">
        <v>1397734365</v>
      </c>
      <c r="AE28" s="71">
        <v>41472960</v>
      </c>
      <c r="AF28" s="71">
        <v>1439207325</v>
      </c>
      <c r="AG28" s="71">
        <v>576417868</v>
      </c>
    </row>
    <row r="29" spans="1:33" ht="15" x14ac:dyDescent="0.25">
      <c r="A29" s="67">
        <v>42066</v>
      </c>
      <c r="B29" s="71">
        <v>44101004</v>
      </c>
      <c r="C29" s="71">
        <v>1039669</v>
      </c>
      <c r="D29" s="71">
        <v>45140673</v>
      </c>
      <c r="E29" s="71">
        <v>16256756</v>
      </c>
      <c r="F29" s="71">
        <v>46806455</v>
      </c>
      <c r="G29" s="71">
        <v>1390762</v>
      </c>
      <c r="H29" s="71">
        <v>48197217</v>
      </c>
      <c r="I29" s="71">
        <v>13163330</v>
      </c>
      <c r="J29" s="71">
        <v>45206772</v>
      </c>
      <c r="K29" s="71">
        <v>609638</v>
      </c>
      <c r="L29" s="71">
        <v>45816410</v>
      </c>
      <c r="M29" s="71">
        <v>25713531</v>
      </c>
      <c r="N29" s="71">
        <v>92196810</v>
      </c>
      <c r="O29" s="71">
        <v>3648667</v>
      </c>
      <c r="P29" s="71">
        <v>95845477</v>
      </c>
      <c r="Q29" s="71">
        <v>74555600</v>
      </c>
      <c r="R29" s="71">
        <v>102762636</v>
      </c>
      <c r="S29" s="71">
        <v>3180592</v>
      </c>
      <c r="T29" s="71">
        <v>105943228</v>
      </c>
      <c r="U29" s="71">
        <v>48595023</v>
      </c>
      <c r="V29" s="71">
        <v>35723683</v>
      </c>
      <c r="W29" s="71">
        <v>788838</v>
      </c>
      <c r="X29" s="71">
        <v>36512521</v>
      </c>
      <c r="Y29" s="71">
        <v>3063559</v>
      </c>
      <c r="Z29" s="71">
        <v>33598621</v>
      </c>
      <c r="AA29" s="71">
        <v>280762</v>
      </c>
      <c r="AB29" s="71">
        <v>33879383</v>
      </c>
      <c r="AC29" s="71">
        <v>17316372</v>
      </c>
      <c r="AD29" s="71">
        <v>1322679038</v>
      </c>
      <c r="AE29" s="71">
        <v>38620123</v>
      </c>
      <c r="AF29" s="71">
        <v>1361299161</v>
      </c>
      <c r="AG29" s="71">
        <v>554802540</v>
      </c>
    </row>
    <row r="30" spans="1:33" ht="15" x14ac:dyDescent="0.25">
      <c r="A30" s="67">
        <v>41985</v>
      </c>
      <c r="B30" s="71">
        <v>42820408</v>
      </c>
      <c r="C30" s="71">
        <v>1029775</v>
      </c>
      <c r="D30" s="71">
        <v>43850183</v>
      </c>
      <c r="E30" s="71">
        <v>14840656</v>
      </c>
      <c r="F30" s="71">
        <v>43438794</v>
      </c>
      <c r="G30" s="71">
        <v>1372550</v>
      </c>
      <c r="H30" s="71">
        <v>44811344</v>
      </c>
      <c r="I30" s="71">
        <v>12181305</v>
      </c>
      <c r="J30" s="71">
        <v>41717739</v>
      </c>
      <c r="K30" s="71">
        <v>596451</v>
      </c>
      <c r="L30" s="71">
        <v>42314190</v>
      </c>
      <c r="M30" s="71">
        <v>23981500</v>
      </c>
      <c r="N30" s="71">
        <v>85412116</v>
      </c>
      <c r="O30" s="71">
        <v>3670823</v>
      </c>
      <c r="P30" s="71">
        <v>89082939</v>
      </c>
      <c r="Q30" s="71">
        <v>69699102</v>
      </c>
      <c r="R30" s="71">
        <v>93648765</v>
      </c>
      <c r="S30" s="71">
        <v>2926853</v>
      </c>
      <c r="T30" s="71">
        <v>96575618</v>
      </c>
      <c r="U30" s="71">
        <v>45888860</v>
      </c>
      <c r="V30" s="71">
        <v>33216768</v>
      </c>
      <c r="W30" s="71">
        <v>783410</v>
      </c>
      <c r="X30" s="71">
        <v>34000178</v>
      </c>
      <c r="Y30" s="71">
        <v>2956727</v>
      </c>
      <c r="Z30" s="71">
        <v>31558047</v>
      </c>
      <c r="AA30" s="71">
        <v>98372</v>
      </c>
      <c r="AB30" s="71">
        <v>31656419</v>
      </c>
      <c r="AC30" s="71">
        <v>17460119</v>
      </c>
      <c r="AD30" s="71">
        <v>1240706005</v>
      </c>
      <c r="AE30" s="71">
        <v>36357536</v>
      </c>
      <c r="AF30" s="71">
        <v>1277063541</v>
      </c>
      <c r="AG30" s="71">
        <v>528276869</v>
      </c>
    </row>
    <row r="31" spans="1:33" ht="15" x14ac:dyDescent="0.25">
      <c r="A31" s="67">
        <v>41891</v>
      </c>
      <c r="B31" s="71">
        <v>38691505</v>
      </c>
      <c r="C31" s="71">
        <v>1014109</v>
      </c>
      <c r="D31" s="71">
        <v>39705614</v>
      </c>
      <c r="E31" s="71">
        <v>13699445</v>
      </c>
      <c r="F31" s="71">
        <v>42185623</v>
      </c>
      <c r="G31" s="71">
        <v>1272115</v>
      </c>
      <c r="H31" s="71">
        <v>43457738</v>
      </c>
      <c r="I31" s="71">
        <v>12368086</v>
      </c>
      <c r="J31" s="71">
        <v>42483114</v>
      </c>
      <c r="K31" s="71">
        <v>590312</v>
      </c>
      <c r="L31" s="71">
        <v>43073426</v>
      </c>
      <c r="M31" s="71">
        <v>23642566</v>
      </c>
      <c r="N31" s="71">
        <v>82755014</v>
      </c>
      <c r="O31" s="71">
        <v>3932357</v>
      </c>
      <c r="P31" s="71">
        <v>86687371</v>
      </c>
      <c r="Q31" s="71">
        <v>69532357</v>
      </c>
      <c r="R31" s="71">
        <v>83556414</v>
      </c>
      <c r="S31" s="71">
        <v>2646616</v>
      </c>
      <c r="T31" s="71">
        <v>86203030</v>
      </c>
      <c r="U31" s="71">
        <v>42987344</v>
      </c>
      <c r="V31" s="71">
        <v>30482727</v>
      </c>
      <c r="W31" s="71">
        <v>777100</v>
      </c>
      <c r="X31" s="71">
        <v>31259827</v>
      </c>
      <c r="Y31" s="71">
        <v>2818854</v>
      </c>
      <c r="Z31" s="71">
        <v>28319216</v>
      </c>
      <c r="AA31" s="71">
        <v>98518</v>
      </c>
      <c r="AB31" s="71">
        <v>28417734</v>
      </c>
      <c r="AC31" s="71">
        <v>16911206</v>
      </c>
      <c r="AD31" s="71">
        <v>1187284239</v>
      </c>
      <c r="AE31" s="71">
        <v>35670444</v>
      </c>
      <c r="AF31" s="71">
        <v>1222954683</v>
      </c>
      <c r="AG31" s="71">
        <v>507259652</v>
      </c>
    </row>
    <row r="32" spans="1:33" ht="15" x14ac:dyDescent="0.25">
      <c r="A32" s="67">
        <v>41796</v>
      </c>
      <c r="B32" s="71">
        <v>35670037</v>
      </c>
      <c r="C32" s="71">
        <v>931895</v>
      </c>
      <c r="D32" s="71">
        <v>36601932</v>
      </c>
      <c r="E32" s="71">
        <v>9205667</v>
      </c>
      <c r="F32" s="71">
        <v>39580916</v>
      </c>
      <c r="G32" s="71">
        <v>1259216</v>
      </c>
      <c r="H32" s="71">
        <v>40840132</v>
      </c>
      <c r="I32" s="71">
        <v>12084447</v>
      </c>
      <c r="J32" s="71">
        <v>38843179</v>
      </c>
      <c r="K32" s="71">
        <v>519903</v>
      </c>
      <c r="L32" s="71">
        <v>39363082</v>
      </c>
      <c r="M32" s="71">
        <v>22064086</v>
      </c>
      <c r="N32" s="71">
        <v>79276724</v>
      </c>
      <c r="O32" s="71">
        <v>2977704</v>
      </c>
      <c r="P32" s="71">
        <v>82254428</v>
      </c>
      <c r="Q32" s="71">
        <v>67828647</v>
      </c>
      <c r="R32" s="71">
        <v>76564803</v>
      </c>
      <c r="S32" s="71">
        <v>3599225</v>
      </c>
      <c r="T32" s="71">
        <v>80164028</v>
      </c>
      <c r="U32" s="71">
        <v>42872432</v>
      </c>
      <c r="V32" s="71">
        <v>28945980</v>
      </c>
      <c r="W32" s="71">
        <v>729229</v>
      </c>
      <c r="X32" s="71">
        <v>29675209</v>
      </c>
      <c r="Y32" s="71">
        <v>2790210</v>
      </c>
      <c r="Z32" s="71">
        <v>26085818</v>
      </c>
      <c r="AA32" s="71">
        <v>102273</v>
      </c>
      <c r="AB32" s="71">
        <v>26188091</v>
      </c>
      <c r="AC32" s="71">
        <v>17695161</v>
      </c>
      <c r="AD32" s="71">
        <v>1123474198</v>
      </c>
      <c r="AE32" s="71">
        <v>32140158</v>
      </c>
      <c r="AF32" s="71">
        <v>1155614356</v>
      </c>
      <c r="AG32" s="71">
        <v>491511402</v>
      </c>
    </row>
    <row r="33" spans="1:33" ht="15" x14ac:dyDescent="0.25">
      <c r="A33" s="67">
        <v>41701</v>
      </c>
      <c r="B33" s="71">
        <v>34614676</v>
      </c>
      <c r="C33" s="71">
        <v>925939</v>
      </c>
      <c r="D33" s="71">
        <v>35540615</v>
      </c>
      <c r="E33" s="71">
        <v>8859354</v>
      </c>
      <c r="F33" s="71">
        <v>38044169</v>
      </c>
      <c r="G33" s="71">
        <v>1385211</v>
      </c>
      <c r="H33" s="71">
        <v>39429380</v>
      </c>
      <c r="I33" s="71">
        <v>11356778</v>
      </c>
      <c r="J33" s="71">
        <v>39221309</v>
      </c>
      <c r="K33" s="71">
        <v>514291</v>
      </c>
      <c r="L33" s="71">
        <v>39735600</v>
      </c>
      <c r="M33" s="71">
        <v>22439130</v>
      </c>
      <c r="N33" s="71">
        <v>75674117</v>
      </c>
      <c r="O33" s="71">
        <v>3127540</v>
      </c>
      <c r="P33" s="71">
        <v>78801657</v>
      </c>
      <c r="Q33" s="71">
        <v>68623978</v>
      </c>
      <c r="R33" s="71">
        <v>69492156</v>
      </c>
      <c r="S33" s="71">
        <v>3179917</v>
      </c>
      <c r="T33" s="71">
        <v>72672073</v>
      </c>
      <c r="U33" s="71">
        <v>40741005</v>
      </c>
      <c r="V33" s="71">
        <v>27175355</v>
      </c>
      <c r="W33" s="71">
        <v>566300</v>
      </c>
      <c r="X33" s="71">
        <v>27741655</v>
      </c>
      <c r="Y33" s="71">
        <v>2708338</v>
      </c>
      <c r="Z33" s="71">
        <v>55344248</v>
      </c>
      <c r="AA33" s="71">
        <v>66387</v>
      </c>
      <c r="AB33" s="71">
        <v>55410635</v>
      </c>
      <c r="AC33" s="71">
        <v>32546034</v>
      </c>
      <c r="AD33" s="71">
        <v>1114311334</v>
      </c>
      <c r="AE33" s="71">
        <v>31286059</v>
      </c>
      <c r="AF33" s="71">
        <v>1145597393</v>
      </c>
      <c r="AG33" s="71">
        <v>500252944</v>
      </c>
    </row>
    <row r="34" spans="1:33" ht="15" x14ac:dyDescent="0.25">
      <c r="A34" s="67">
        <v>41620</v>
      </c>
      <c r="B34" s="71">
        <v>33527517</v>
      </c>
      <c r="C34" s="71">
        <v>902608</v>
      </c>
      <c r="D34" s="71">
        <v>34430125</v>
      </c>
      <c r="E34" s="71">
        <v>8212888</v>
      </c>
      <c r="F34" s="71">
        <v>35738151</v>
      </c>
      <c r="G34" s="71">
        <v>1406993</v>
      </c>
      <c r="H34" s="71">
        <v>37145144</v>
      </c>
      <c r="I34" s="71">
        <v>10437615</v>
      </c>
      <c r="J34" s="71">
        <v>37335240</v>
      </c>
      <c r="K34" s="71">
        <v>555172</v>
      </c>
      <c r="L34" s="71">
        <v>37890412</v>
      </c>
      <c r="M34" s="71">
        <v>21764198</v>
      </c>
      <c r="N34" s="71">
        <v>69420782</v>
      </c>
      <c r="O34" s="71">
        <v>3047835</v>
      </c>
      <c r="P34" s="71">
        <v>72468617</v>
      </c>
      <c r="Q34" s="71">
        <v>66360771</v>
      </c>
      <c r="R34" s="71">
        <v>65591086</v>
      </c>
      <c r="S34" s="71">
        <v>2131108</v>
      </c>
      <c r="T34" s="71">
        <v>67722194</v>
      </c>
      <c r="U34" s="71">
        <v>37090176</v>
      </c>
      <c r="V34" s="71">
        <v>25494789</v>
      </c>
      <c r="W34" s="71">
        <v>646269</v>
      </c>
      <c r="X34" s="71">
        <v>26141058</v>
      </c>
      <c r="Y34" s="71">
        <v>2585504</v>
      </c>
      <c r="Z34" s="71">
        <v>50151359</v>
      </c>
      <c r="AA34" s="71">
        <v>100956</v>
      </c>
      <c r="AB34" s="71">
        <v>50252315</v>
      </c>
      <c r="AC34" s="71">
        <v>32497671</v>
      </c>
      <c r="AD34" s="71">
        <v>1071589298</v>
      </c>
      <c r="AE34" s="71">
        <v>29621543</v>
      </c>
      <c r="AF34" s="71">
        <v>1101210841</v>
      </c>
      <c r="AG34" s="71">
        <v>482205585</v>
      </c>
    </row>
    <row r="35" spans="1:33" ht="15" x14ac:dyDescent="0.25">
      <c r="A35" s="67">
        <v>41526</v>
      </c>
      <c r="B35" s="71">
        <v>31672661</v>
      </c>
      <c r="C35" s="71">
        <v>873433</v>
      </c>
      <c r="D35" s="71">
        <v>32546094</v>
      </c>
      <c r="E35" s="71">
        <v>7395082</v>
      </c>
      <c r="F35" s="71">
        <v>32939906</v>
      </c>
      <c r="G35" s="71">
        <v>1391305</v>
      </c>
      <c r="H35" s="71">
        <v>34331211</v>
      </c>
      <c r="I35" s="71">
        <v>9666660</v>
      </c>
      <c r="J35" s="71">
        <v>35367872</v>
      </c>
      <c r="K35" s="71">
        <v>544577</v>
      </c>
      <c r="L35" s="71">
        <v>35912449</v>
      </c>
      <c r="M35" s="71">
        <v>19787712</v>
      </c>
      <c r="N35" s="71">
        <v>64097572</v>
      </c>
      <c r="O35" s="71">
        <v>2855984</v>
      </c>
      <c r="P35" s="71">
        <v>66953556</v>
      </c>
      <c r="Q35" s="71">
        <v>62782367</v>
      </c>
      <c r="R35" s="71">
        <v>62295831</v>
      </c>
      <c r="S35" s="71">
        <v>2051018</v>
      </c>
      <c r="T35" s="71">
        <v>64346849</v>
      </c>
      <c r="U35" s="71">
        <v>30651554</v>
      </c>
      <c r="V35" s="71">
        <v>23336242</v>
      </c>
      <c r="W35" s="71">
        <v>483226</v>
      </c>
      <c r="X35" s="71">
        <v>23819468</v>
      </c>
      <c r="Y35" s="71">
        <v>2420993</v>
      </c>
      <c r="Z35" s="71">
        <v>47709781</v>
      </c>
      <c r="AA35" s="71">
        <v>101484</v>
      </c>
      <c r="AB35" s="71">
        <v>47811265</v>
      </c>
      <c r="AC35" s="71">
        <v>30273014</v>
      </c>
      <c r="AD35" s="71">
        <v>1014700345</v>
      </c>
      <c r="AE35" s="71">
        <v>27968133</v>
      </c>
      <c r="AF35" s="71">
        <v>1042668478</v>
      </c>
      <c r="AG35" s="71">
        <v>449696023</v>
      </c>
    </row>
    <row r="36" spans="1:33" ht="15" x14ac:dyDescent="0.25">
      <c r="A36" s="67">
        <v>41431</v>
      </c>
      <c r="B36" s="71">
        <v>27164248</v>
      </c>
      <c r="C36" s="71">
        <v>957571</v>
      </c>
      <c r="D36" s="71">
        <v>28121819</v>
      </c>
      <c r="E36" s="71">
        <v>6669765</v>
      </c>
      <c r="F36" s="71">
        <v>29576080</v>
      </c>
      <c r="G36" s="71">
        <v>1479169</v>
      </c>
      <c r="H36" s="71">
        <v>31055249</v>
      </c>
      <c r="I36" s="71">
        <v>9357408</v>
      </c>
      <c r="J36" s="71">
        <v>31732193</v>
      </c>
      <c r="K36" s="71">
        <v>535000</v>
      </c>
      <c r="L36" s="71">
        <v>32267193</v>
      </c>
      <c r="M36" s="71">
        <v>18044650</v>
      </c>
      <c r="N36" s="71">
        <v>58158520</v>
      </c>
      <c r="O36" s="71">
        <v>2818225</v>
      </c>
      <c r="P36" s="71">
        <v>60976745</v>
      </c>
      <c r="Q36" s="71">
        <v>58782447</v>
      </c>
      <c r="R36" s="71">
        <v>59930204</v>
      </c>
      <c r="S36" s="71">
        <v>2155137</v>
      </c>
      <c r="T36" s="71">
        <v>62085341</v>
      </c>
      <c r="U36" s="71">
        <v>27495137</v>
      </c>
      <c r="V36" s="71">
        <v>21477485</v>
      </c>
      <c r="W36" s="71">
        <v>354999</v>
      </c>
      <c r="X36" s="71">
        <v>21832484</v>
      </c>
      <c r="Y36" s="71">
        <v>2285674</v>
      </c>
      <c r="Z36" s="71">
        <v>42596430</v>
      </c>
      <c r="AA36" s="71">
        <v>67671</v>
      </c>
      <c r="AB36" s="71">
        <v>42664101</v>
      </c>
      <c r="AC36" s="71">
        <v>28865619</v>
      </c>
      <c r="AD36" s="71">
        <v>944571504</v>
      </c>
      <c r="AE36" s="71">
        <v>26139809</v>
      </c>
      <c r="AF36" s="71">
        <v>970711313</v>
      </c>
      <c r="AG36" s="71">
        <v>417843972</v>
      </c>
    </row>
    <row r="37" spans="1:33" ht="15" x14ac:dyDescent="0.25">
      <c r="A37" s="67">
        <v>41336</v>
      </c>
      <c r="B37" s="71">
        <v>26315605</v>
      </c>
      <c r="C37" s="71">
        <v>909308</v>
      </c>
      <c r="D37" s="71">
        <v>27224913</v>
      </c>
      <c r="E37" s="71">
        <v>6679074</v>
      </c>
      <c r="F37" s="71">
        <v>26326462</v>
      </c>
      <c r="G37" s="71">
        <v>1508278</v>
      </c>
      <c r="H37" s="71">
        <v>27834740</v>
      </c>
      <c r="I37" s="71">
        <v>8368333</v>
      </c>
      <c r="J37" s="71">
        <v>27952845</v>
      </c>
      <c r="K37" s="71">
        <v>531161</v>
      </c>
      <c r="L37" s="71">
        <v>28484006</v>
      </c>
      <c r="M37" s="71">
        <v>16369763</v>
      </c>
      <c r="N37" s="71">
        <v>50192995</v>
      </c>
      <c r="O37" s="71">
        <v>2671116</v>
      </c>
      <c r="P37" s="71">
        <v>52864111</v>
      </c>
      <c r="Q37" s="71">
        <v>53578002</v>
      </c>
      <c r="R37" s="71">
        <v>53662944</v>
      </c>
      <c r="S37" s="71">
        <v>1930615</v>
      </c>
      <c r="T37" s="71">
        <v>55593559</v>
      </c>
      <c r="U37" s="71">
        <v>24320567</v>
      </c>
      <c r="V37" s="71">
        <v>19386058</v>
      </c>
      <c r="W37" s="71">
        <v>498164</v>
      </c>
      <c r="X37" s="71">
        <v>19884222</v>
      </c>
      <c r="Y37" s="71">
        <v>2346153</v>
      </c>
      <c r="Z37" s="71">
        <v>37685437</v>
      </c>
      <c r="AA37" s="71">
        <v>117321</v>
      </c>
      <c r="AB37" s="71">
        <v>37802758</v>
      </c>
      <c r="AC37" s="71">
        <v>28634802</v>
      </c>
      <c r="AD37" s="71">
        <v>854959985</v>
      </c>
      <c r="AE37" s="71">
        <v>25554788</v>
      </c>
      <c r="AF37" s="71">
        <v>880514773</v>
      </c>
      <c r="AG37" s="71">
        <v>384447607</v>
      </c>
    </row>
    <row r="38" spans="1:33" ht="15" x14ac:dyDescent="0.25">
      <c r="A38" s="67">
        <v>41255</v>
      </c>
      <c r="B38" s="71">
        <v>27025122</v>
      </c>
      <c r="C38" s="71">
        <v>821939</v>
      </c>
      <c r="D38" s="71">
        <v>27847061</v>
      </c>
      <c r="E38" s="71">
        <v>6929796</v>
      </c>
      <c r="F38" s="71">
        <v>24857546</v>
      </c>
      <c r="G38" s="71">
        <v>1464925</v>
      </c>
      <c r="H38" s="71">
        <v>26322471</v>
      </c>
      <c r="I38" s="71">
        <v>7711155</v>
      </c>
      <c r="J38" s="71">
        <v>27338723</v>
      </c>
      <c r="K38" s="71">
        <v>481528</v>
      </c>
      <c r="L38" s="71">
        <v>27820251</v>
      </c>
      <c r="M38" s="71">
        <v>16935147</v>
      </c>
      <c r="N38" s="71">
        <v>46965810</v>
      </c>
      <c r="O38" s="71">
        <v>1881385</v>
      </c>
      <c r="P38" s="71">
        <v>48847195</v>
      </c>
      <c r="Q38" s="71">
        <v>49534648</v>
      </c>
      <c r="R38" s="71">
        <v>50161832</v>
      </c>
      <c r="S38" s="71">
        <v>1705047</v>
      </c>
      <c r="T38" s="71">
        <v>51866879</v>
      </c>
      <c r="U38" s="71">
        <v>21503876</v>
      </c>
      <c r="V38" s="71">
        <v>18137774</v>
      </c>
      <c r="W38" s="71">
        <v>444019</v>
      </c>
      <c r="X38" s="71">
        <v>18581793</v>
      </c>
      <c r="Y38" s="71">
        <v>2040341</v>
      </c>
      <c r="Z38" s="71">
        <v>35162928</v>
      </c>
      <c r="AA38" s="71">
        <v>97826</v>
      </c>
      <c r="AB38" s="71">
        <v>35260754</v>
      </c>
      <c r="AC38" s="71">
        <v>26646904</v>
      </c>
      <c r="AD38" s="71">
        <v>813863837</v>
      </c>
      <c r="AE38" s="71">
        <v>23407912</v>
      </c>
      <c r="AF38" s="71">
        <v>837271749</v>
      </c>
      <c r="AG38" s="71">
        <v>362643974</v>
      </c>
    </row>
    <row r="39" spans="1:33" ht="15" x14ac:dyDescent="0.25">
      <c r="A39" s="67">
        <v>41161</v>
      </c>
      <c r="B39" s="71">
        <v>25222352</v>
      </c>
      <c r="C39" s="71">
        <v>830628</v>
      </c>
      <c r="D39" s="71">
        <v>26052980</v>
      </c>
      <c r="E39" s="71">
        <v>6338162</v>
      </c>
      <c r="F39" s="71">
        <v>23826634</v>
      </c>
      <c r="G39" s="71">
        <v>1517516</v>
      </c>
      <c r="H39" s="71">
        <v>25344150</v>
      </c>
      <c r="I39" s="71">
        <v>7485954</v>
      </c>
      <c r="J39" s="71">
        <v>27631725</v>
      </c>
      <c r="K39" s="71">
        <v>439932</v>
      </c>
      <c r="L39" s="71">
        <v>28071657</v>
      </c>
      <c r="M39" s="71">
        <v>17285407</v>
      </c>
      <c r="N39" s="71">
        <v>44583190</v>
      </c>
      <c r="O39" s="71">
        <v>1665064</v>
      </c>
      <c r="P39" s="71">
        <v>46248254</v>
      </c>
      <c r="Q39" s="71">
        <v>48175390</v>
      </c>
      <c r="R39" s="71">
        <v>47337667</v>
      </c>
      <c r="S39" s="71">
        <v>1621320</v>
      </c>
      <c r="T39" s="71">
        <v>48958987</v>
      </c>
      <c r="U39" s="71">
        <v>20695054</v>
      </c>
      <c r="V39" s="71">
        <v>15629797</v>
      </c>
      <c r="W39" s="71">
        <v>425427</v>
      </c>
      <c r="X39" s="71">
        <v>16055224</v>
      </c>
      <c r="Y39" s="71">
        <v>2112488</v>
      </c>
      <c r="Z39" s="71">
        <v>29154541</v>
      </c>
      <c r="AA39" s="71">
        <v>117186</v>
      </c>
      <c r="AB39" s="71">
        <v>29271727</v>
      </c>
      <c r="AC39" s="71">
        <v>23788742</v>
      </c>
      <c r="AD39" s="71">
        <v>775394392</v>
      </c>
      <c r="AE39" s="71">
        <v>22951599</v>
      </c>
      <c r="AF39" s="71">
        <v>798345991</v>
      </c>
      <c r="AG39" s="71">
        <v>347920376</v>
      </c>
    </row>
    <row r="40" spans="1:33" ht="15" x14ac:dyDescent="0.25">
      <c r="A40" s="67">
        <v>41066</v>
      </c>
      <c r="B40" s="71">
        <v>24598980</v>
      </c>
      <c r="C40" s="71">
        <v>760279</v>
      </c>
      <c r="D40" s="71">
        <v>25359259</v>
      </c>
      <c r="E40" s="71">
        <v>6441137</v>
      </c>
      <c r="F40" s="71">
        <v>23093870</v>
      </c>
      <c r="G40" s="71">
        <v>1476028</v>
      </c>
      <c r="H40" s="71">
        <v>24569898</v>
      </c>
      <c r="I40" s="71">
        <v>7396242</v>
      </c>
      <c r="J40" s="71">
        <v>27956607</v>
      </c>
      <c r="K40" s="71">
        <v>395858</v>
      </c>
      <c r="L40" s="71">
        <v>28352465</v>
      </c>
      <c r="M40" s="71">
        <v>17258224</v>
      </c>
      <c r="N40" s="71">
        <v>43262438</v>
      </c>
      <c r="O40" s="71">
        <v>1557247</v>
      </c>
      <c r="P40" s="71">
        <v>44819685</v>
      </c>
      <c r="Q40" s="71">
        <v>47668808</v>
      </c>
      <c r="R40" s="71">
        <v>45417026</v>
      </c>
      <c r="S40" s="71">
        <v>1337552</v>
      </c>
      <c r="T40" s="71">
        <v>46754578</v>
      </c>
      <c r="U40" s="71">
        <v>19770522</v>
      </c>
      <c r="V40" s="71">
        <v>15709890</v>
      </c>
      <c r="W40" s="71">
        <v>421818</v>
      </c>
      <c r="X40" s="71">
        <v>16131708</v>
      </c>
      <c r="Y40" s="71">
        <v>2177531</v>
      </c>
      <c r="Z40" s="71">
        <v>33007334</v>
      </c>
      <c r="AA40" s="71">
        <v>128009</v>
      </c>
      <c r="AB40" s="71">
        <v>33135343</v>
      </c>
      <c r="AC40" s="71">
        <v>22901478</v>
      </c>
      <c r="AD40" s="71">
        <v>759825852</v>
      </c>
      <c r="AE40" s="71">
        <v>20127845</v>
      </c>
      <c r="AF40" s="71">
        <v>779953697</v>
      </c>
      <c r="AG40" s="71">
        <v>342889145</v>
      </c>
    </row>
    <row r="41" spans="1:33" ht="15" x14ac:dyDescent="0.25">
      <c r="A41" s="67">
        <v>40971</v>
      </c>
      <c r="B41" s="71">
        <v>23032491</v>
      </c>
      <c r="C41" s="71">
        <v>718556</v>
      </c>
      <c r="D41" s="71">
        <v>23751047</v>
      </c>
      <c r="E41" s="71">
        <v>6038724</v>
      </c>
      <c r="F41" s="71">
        <v>21692916</v>
      </c>
      <c r="G41" s="71">
        <v>1472290</v>
      </c>
      <c r="H41" s="71">
        <v>23165206</v>
      </c>
      <c r="I41" s="71">
        <v>7019564</v>
      </c>
      <c r="J41" s="71">
        <v>25606430</v>
      </c>
      <c r="K41" s="71">
        <v>393094</v>
      </c>
      <c r="L41" s="71">
        <v>25999524</v>
      </c>
      <c r="M41" s="71">
        <v>16523925</v>
      </c>
      <c r="N41" s="71">
        <v>41019266</v>
      </c>
      <c r="O41" s="71">
        <v>1545122</v>
      </c>
      <c r="P41" s="71">
        <v>42564388</v>
      </c>
      <c r="Q41" s="71">
        <v>46291651</v>
      </c>
      <c r="R41" s="71">
        <v>42821043</v>
      </c>
      <c r="S41" s="71">
        <v>1315676</v>
      </c>
      <c r="T41" s="71">
        <v>44136719</v>
      </c>
      <c r="U41" s="71">
        <v>20195033</v>
      </c>
      <c r="V41" s="71">
        <v>15788482</v>
      </c>
      <c r="W41" s="71">
        <v>421699</v>
      </c>
      <c r="X41" s="71">
        <v>16210181</v>
      </c>
      <c r="Y41" s="71">
        <v>1910869</v>
      </c>
      <c r="Z41" s="71">
        <v>27186197</v>
      </c>
      <c r="AA41" s="71">
        <v>136004</v>
      </c>
      <c r="AB41" s="71">
        <v>27322201</v>
      </c>
      <c r="AC41" s="71">
        <v>21530754</v>
      </c>
      <c r="AD41" s="71">
        <v>711955012</v>
      </c>
      <c r="AE41" s="71">
        <v>19746764</v>
      </c>
      <c r="AF41" s="71">
        <v>731701776</v>
      </c>
      <c r="AG41" s="71">
        <v>330993816</v>
      </c>
    </row>
    <row r="42" spans="1:33" ht="15" x14ac:dyDescent="0.25">
      <c r="A42" s="67">
        <v>40889</v>
      </c>
      <c r="B42" s="71">
        <v>23951918</v>
      </c>
      <c r="C42" s="71">
        <v>662516</v>
      </c>
      <c r="D42" s="71">
        <v>24614434</v>
      </c>
      <c r="E42" s="71">
        <v>5702811</v>
      </c>
      <c r="F42" s="71">
        <v>21064796</v>
      </c>
      <c r="G42" s="71">
        <v>1448083</v>
      </c>
      <c r="H42" s="71">
        <v>22512879</v>
      </c>
      <c r="I42" s="71">
        <v>6743885</v>
      </c>
      <c r="J42" s="71">
        <v>25584614</v>
      </c>
      <c r="K42" s="71">
        <v>399371</v>
      </c>
      <c r="L42" s="71">
        <v>25983985</v>
      </c>
      <c r="M42" s="71">
        <v>16080356</v>
      </c>
      <c r="N42" s="71">
        <v>39773794</v>
      </c>
      <c r="O42" s="71">
        <v>1480132</v>
      </c>
      <c r="P42" s="71">
        <v>41253926</v>
      </c>
      <c r="Q42" s="71">
        <v>45444710</v>
      </c>
      <c r="R42" s="71">
        <v>40836880</v>
      </c>
      <c r="S42" s="71">
        <v>1184207</v>
      </c>
      <c r="T42" s="71">
        <v>42021087</v>
      </c>
      <c r="U42" s="71">
        <v>19653542</v>
      </c>
      <c r="V42" s="71">
        <v>15513326</v>
      </c>
      <c r="W42" s="71">
        <v>420034</v>
      </c>
      <c r="X42" s="71">
        <v>15933360</v>
      </c>
      <c r="Y42" s="71">
        <v>1885049</v>
      </c>
      <c r="Z42" s="71">
        <v>32685146</v>
      </c>
      <c r="AA42" s="71">
        <v>144124</v>
      </c>
      <c r="AB42" s="71">
        <v>32829270</v>
      </c>
      <c r="AC42" s="71">
        <v>20612976</v>
      </c>
      <c r="AD42" s="71">
        <v>702060836</v>
      </c>
      <c r="AE42" s="71">
        <v>18972694</v>
      </c>
      <c r="AF42" s="71">
        <v>721033530</v>
      </c>
      <c r="AG42" s="71">
        <v>320564643</v>
      </c>
    </row>
    <row r="43" spans="1:33" ht="15" x14ac:dyDescent="0.25">
      <c r="A43" s="67">
        <v>40795</v>
      </c>
      <c r="B43" s="71">
        <v>22922192</v>
      </c>
      <c r="C43" s="71">
        <v>634689</v>
      </c>
      <c r="D43" s="71">
        <v>23556881</v>
      </c>
      <c r="E43" s="71">
        <v>5284941</v>
      </c>
      <c r="F43" s="71">
        <v>20933408</v>
      </c>
      <c r="G43" s="71">
        <v>1413480</v>
      </c>
      <c r="H43" s="71">
        <v>22346888</v>
      </c>
      <c r="I43" s="71">
        <v>6642265</v>
      </c>
      <c r="J43" s="71">
        <v>25278420</v>
      </c>
      <c r="K43" s="71">
        <v>377035</v>
      </c>
      <c r="L43" s="71">
        <v>25655455</v>
      </c>
      <c r="M43" s="71">
        <v>14706226</v>
      </c>
      <c r="N43" s="71">
        <v>38693794</v>
      </c>
      <c r="O43" s="71">
        <v>1412069</v>
      </c>
      <c r="P43" s="71">
        <v>40105863</v>
      </c>
      <c r="Q43" s="71">
        <v>42713164</v>
      </c>
      <c r="R43" s="71">
        <v>38891077</v>
      </c>
      <c r="S43" s="71">
        <v>1093453</v>
      </c>
      <c r="T43" s="71">
        <v>39984530</v>
      </c>
      <c r="U43" s="71">
        <v>18129325</v>
      </c>
      <c r="V43" s="71">
        <v>14927675</v>
      </c>
      <c r="W43" s="71">
        <v>287980</v>
      </c>
      <c r="X43" s="71">
        <v>15215655</v>
      </c>
      <c r="Y43" s="71">
        <v>2037631</v>
      </c>
      <c r="Z43" s="71">
        <v>24550023</v>
      </c>
      <c r="AA43" s="71">
        <v>150588</v>
      </c>
      <c r="AB43" s="71">
        <v>24700611</v>
      </c>
      <c r="AC43" s="71">
        <v>20988588</v>
      </c>
      <c r="AD43" s="71">
        <v>670442630</v>
      </c>
      <c r="AE43" s="71">
        <v>18407424</v>
      </c>
      <c r="AF43" s="71">
        <v>688850054</v>
      </c>
      <c r="AG43" s="71">
        <v>310872826</v>
      </c>
    </row>
    <row r="44" spans="1:33" ht="15" x14ac:dyDescent="0.25">
      <c r="A44" s="67">
        <v>40700</v>
      </c>
      <c r="B44" s="71">
        <v>20363818</v>
      </c>
      <c r="C44" s="71">
        <v>636038</v>
      </c>
      <c r="D44" s="71">
        <v>20999856</v>
      </c>
      <c r="E44" s="71">
        <v>4794759</v>
      </c>
      <c r="F44" s="71">
        <v>19510452</v>
      </c>
      <c r="G44" s="71">
        <v>1495954</v>
      </c>
      <c r="H44" s="71">
        <v>21006406</v>
      </c>
      <c r="I44" s="71">
        <v>6431301</v>
      </c>
      <c r="J44" s="71">
        <v>22735730</v>
      </c>
      <c r="K44" s="71">
        <v>380723</v>
      </c>
      <c r="L44" s="71">
        <v>23116453</v>
      </c>
      <c r="M44" s="71">
        <v>12783981</v>
      </c>
      <c r="N44" s="71">
        <v>35785184</v>
      </c>
      <c r="O44" s="71">
        <v>1242975</v>
      </c>
      <c r="P44" s="71">
        <v>37028159</v>
      </c>
      <c r="Q44" s="71">
        <v>39379316</v>
      </c>
      <c r="R44" s="71">
        <v>36494858</v>
      </c>
      <c r="S44" s="71">
        <v>1198398</v>
      </c>
      <c r="T44" s="71">
        <v>37693256</v>
      </c>
      <c r="U44" s="71">
        <v>17595253</v>
      </c>
      <c r="V44" s="71">
        <v>13447783</v>
      </c>
      <c r="W44" s="71">
        <v>283786</v>
      </c>
      <c r="X44" s="71">
        <v>13731569</v>
      </c>
      <c r="Y44" s="71">
        <v>1980199</v>
      </c>
      <c r="Z44" s="71">
        <v>27579536</v>
      </c>
      <c r="AA44" s="71">
        <v>113755</v>
      </c>
      <c r="AB44" s="71">
        <v>27693291</v>
      </c>
      <c r="AC44" s="71">
        <v>19894707</v>
      </c>
      <c r="AD44" s="71">
        <v>632631064</v>
      </c>
      <c r="AE44" s="71">
        <v>18645525</v>
      </c>
      <c r="AF44" s="71">
        <v>651276589</v>
      </c>
      <c r="AG44" s="71">
        <v>292359103</v>
      </c>
    </row>
    <row r="45" spans="1:33" ht="15" x14ac:dyDescent="0.25">
      <c r="A45" s="67">
        <v>40605</v>
      </c>
      <c r="B45" s="71">
        <v>19053798</v>
      </c>
      <c r="C45" s="71">
        <v>642487</v>
      </c>
      <c r="D45" s="71">
        <v>19696285</v>
      </c>
      <c r="E45" s="71">
        <v>4617769</v>
      </c>
      <c r="F45" s="71">
        <v>17958046</v>
      </c>
      <c r="G45" s="71">
        <v>1549076</v>
      </c>
      <c r="H45" s="71">
        <v>19507122</v>
      </c>
      <c r="I45" s="71">
        <v>6216245</v>
      </c>
      <c r="J45" s="71">
        <v>21409991</v>
      </c>
      <c r="K45" s="71">
        <v>381069</v>
      </c>
      <c r="L45" s="71">
        <v>21791060</v>
      </c>
      <c r="M45" s="71">
        <v>11338180</v>
      </c>
      <c r="N45" s="71">
        <v>32956201</v>
      </c>
      <c r="O45" s="71">
        <v>1260433</v>
      </c>
      <c r="P45" s="71">
        <v>34216634</v>
      </c>
      <c r="Q45" s="71">
        <v>35928996</v>
      </c>
      <c r="R45" s="71">
        <v>33524376</v>
      </c>
      <c r="S45" s="71">
        <v>1280309</v>
      </c>
      <c r="T45" s="71">
        <v>34804685</v>
      </c>
      <c r="U45" s="71">
        <v>15623588</v>
      </c>
      <c r="V45" s="71">
        <v>12395861</v>
      </c>
      <c r="W45" s="71">
        <v>318409</v>
      </c>
      <c r="X45" s="71">
        <v>12714270</v>
      </c>
      <c r="Y45" s="71">
        <v>1701859</v>
      </c>
      <c r="Z45" s="71">
        <v>31300159</v>
      </c>
      <c r="AA45" s="71">
        <v>111259</v>
      </c>
      <c r="AB45" s="71">
        <v>31411418</v>
      </c>
      <c r="AC45" s="71">
        <v>18755706</v>
      </c>
      <c r="AD45" s="71">
        <v>580072299</v>
      </c>
      <c r="AE45" s="71">
        <v>18921001</v>
      </c>
      <c r="AF45" s="71">
        <v>598993300</v>
      </c>
      <c r="AG45" s="71">
        <v>272178719</v>
      </c>
    </row>
    <row r="46" spans="1:33" ht="15" x14ac:dyDescent="0.25">
      <c r="A46" s="67">
        <v>40524</v>
      </c>
      <c r="B46" s="71">
        <v>18375788</v>
      </c>
      <c r="C46" s="71">
        <v>620922</v>
      </c>
      <c r="D46" s="71">
        <v>18996710</v>
      </c>
      <c r="E46" s="71">
        <v>4373841</v>
      </c>
      <c r="F46" s="71">
        <v>15649797</v>
      </c>
      <c r="G46" s="71">
        <v>1549497</v>
      </c>
      <c r="H46" s="71">
        <v>17199294</v>
      </c>
      <c r="I46" s="71">
        <v>5726930</v>
      </c>
      <c r="J46" s="71">
        <v>20638207</v>
      </c>
      <c r="K46" s="71">
        <v>374333</v>
      </c>
      <c r="L46" s="71">
        <v>21012540</v>
      </c>
      <c r="M46" s="71">
        <v>10581726</v>
      </c>
      <c r="N46" s="71">
        <v>30111745</v>
      </c>
      <c r="O46" s="71">
        <v>1278101</v>
      </c>
      <c r="P46" s="71">
        <v>31389846</v>
      </c>
      <c r="Q46" s="71">
        <v>33025965</v>
      </c>
      <c r="R46" s="71">
        <v>30446479</v>
      </c>
      <c r="S46" s="71">
        <v>1338835</v>
      </c>
      <c r="T46" s="71">
        <v>31785314</v>
      </c>
      <c r="U46" s="71">
        <v>14121407</v>
      </c>
      <c r="V46" s="71">
        <v>11460310</v>
      </c>
      <c r="W46" s="71">
        <v>314023</v>
      </c>
      <c r="X46" s="71">
        <v>11774333</v>
      </c>
      <c r="Y46" s="71">
        <v>1516456</v>
      </c>
      <c r="Z46" s="71">
        <v>35557129</v>
      </c>
      <c r="AA46" s="71">
        <v>111091</v>
      </c>
      <c r="AB46" s="71">
        <v>35668220</v>
      </c>
      <c r="AC46" s="71">
        <v>16540278</v>
      </c>
      <c r="AD46" s="71">
        <v>543597071</v>
      </c>
      <c r="AE46" s="71">
        <v>19993023</v>
      </c>
      <c r="AF46" s="71">
        <v>563590094</v>
      </c>
      <c r="AG46" s="71">
        <v>252491150</v>
      </c>
    </row>
    <row r="47" spans="1:33" ht="15" x14ac:dyDescent="0.25">
      <c r="A47" s="67">
        <v>40430</v>
      </c>
      <c r="B47" s="71">
        <v>16686351</v>
      </c>
      <c r="C47" s="71">
        <v>655220</v>
      </c>
      <c r="D47" s="71">
        <v>17341571</v>
      </c>
      <c r="E47" s="71">
        <v>4261858</v>
      </c>
      <c r="F47" s="71">
        <v>13819790</v>
      </c>
      <c r="G47" s="71">
        <v>1529987</v>
      </c>
      <c r="H47" s="71">
        <v>15349777</v>
      </c>
      <c r="I47" s="71">
        <v>4704598</v>
      </c>
      <c r="J47" s="71">
        <v>18133797</v>
      </c>
      <c r="K47" s="71">
        <v>377665</v>
      </c>
      <c r="L47" s="71">
        <v>18511462</v>
      </c>
      <c r="M47" s="71">
        <v>9425760</v>
      </c>
      <c r="N47" s="71">
        <v>28757594</v>
      </c>
      <c r="O47" s="71">
        <v>1193680</v>
      </c>
      <c r="P47" s="71">
        <v>29951274</v>
      </c>
      <c r="Q47" s="71">
        <v>34055438</v>
      </c>
      <c r="R47" s="71">
        <v>28558086</v>
      </c>
      <c r="S47" s="71">
        <v>1683606</v>
      </c>
      <c r="T47" s="71">
        <v>30241692</v>
      </c>
      <c r="U47" s="71">
        <v>12979069</v>
      </c>
      <c r="V47" s="71">
        <v>9670248</v>
      </c>
      <c r="W47" s="71">
        <v>331967</v>
      </c>
      <c r="X47" s="71">
        <v>10002215</v>
      </c>
      <c r="Y47" s="71">
        <v>1534392</v>
      </c>
      <c r="Z47" s="71">
        <v>26155386</v>
      </c>
      <c r="AA47" s="71">
        <v>119571</v>
      </c>
      <c r="AB47" s="71">
        <v>26274957</v>
      </c>
      <c r="AC47" s="71">
        <v>15008241</v>
      </c>
      <c r="AD47" s="71">
        <v>486048122</v>
      </c>
      <c r="AE47" s="71">
        <v>21124367</v>
      </c>
      <c r="AF47" s="71">
        <v>507172489</v>
      </c>
      <c r="AG47" s="71">
        <v>235265509</v>
      </c>
    </row>
    <row r="48" spans="1:33" ht="15" x14ac:dyDescent="0.25">
      <c r="A48" s="67">
        <v>40335</v>
      </c>
      <c r="B48" s="71">
        <v>14476771</v>
      </c>
      <c r="C48" s="71">
        <v>629351</v>
      </c>
      <c r="D48" s="71">
        <v>15106122</v>
      </c>
      <c r="E48" s="71">
        <v>3551147</v>
      </c>
      <c r="F48" s="71">
        <v>13423914</v>
      </c>
      <c r="G48" s="71">
        <v>1594359</v>
      </c>
      <c r="H48" s="71">
        <v>15018273</v>
      </c>
      <c r="I48" s="71">
        <v>4825366</v>
      </c>
      <c r="J48" s="71">
        <v>17895283</v>
      </c>
      <c r="K48" s="71">
        <v>381432</v>
      </c>
      <c r="L48" s="71">
        <v>18276715</v>
      </c>
      <c r="M48" s="71">
        <v>9462365</v>
      </c>
      <c r="N48" s="71">
        <v>27841389</v>
      </c>
      <c r="O48" s="71">
        <v>1179129</v>
      </c>
      <c r="P48" s="71">
        <v>29020518</v>
      </c>
      <c r="Q48" s="71">
        <v>29969099</v>
      </c>
      <c r="R48" s="71">
        <v>26762502</v>
      </c>
      <c r="S48" s="71">
        <v>1631445</v>
      </c>
      <c r="T48" s="71">
        <v>28393947</v>
      </c>
      <c r="U48" s="71">
        <v>12004107</v>
      </c>
      <c r="V48" s="71">
        <v>9436585</v>
      </c>
      <c r="W48" s="71">
        <v>368311</v>
      </c>
      <c r="X48" s="71">
        <v>9804896</v>
      </c>
      <c r="Y48" s="71">
        <v>2305890</v>
      </c>
      <c r="Z48" s="71">
        <v>21763156</v>
      </c>
      <c r="AA48" s="71">
        <v>117325</v>
      </c>
      <c r="AB48" s="71">
        <v>21880481</v>
      </c>
      <c r="AC48" s="71">
        <v>14988349</v>
      </c>
      <c r="AD48" s="71">
        <v>462271299</v>
      </c>
      <c r="AE48" s="71">
        <v>20993542</v>
      </c>
      <c r="AF48" s="71">
        <v>483264841</v>
      </c>
      <c r="AG48" s="71">
        <v>226804946</v>
      </c>
    </row>
    <row r="49" spans="1:33" ht="15" x14ac:dyDescent="0.25">
      <c r="A49" s="67">
        <v>40240</v>
      </c>
      <c r="B49" s="71">
        <v>12759176</v>
      </c>
      <c r="C49" s="71">
        <v>713305</v>
      </c>
      <c r="D49" s="71">
        <v>13472481</v>
      </c>
      <c r="E49" s="71">
        <v>3702945</v>
      </c>
      <c r="F49" s="71">
        <v>11772100</v>
      </c>
      <c r="G49" s="71">
        <v>1721997</v>
      </c>
      <c r="H49" s="71">
        <v>13494097</v>
      </c>
      <c r="I49" s="71">
        <v>4590262</v>
      </c>
      <c r="J49" s="71">
        <v>15443194</v>
      </c>
      <c r="K49" s="71">
        <v>382669</v>
      </c>
      <c r="L49" s="71">
        <v>15825863</v>
      </c>
      <c r="M49" s="71">
        <v>9010922</v>
      </c>
      <c r="N49" s="71">
        <v>25789276</v>
      </c>
      <c r="O49" s="71">
        <v>1194349</v>
      </c>
      <c r="P49" s="71">
        <v>26983625</v>
      </c>
      <c r="Q49" s="71">
        <v>28639064</v>
      </c>
      <c r="R49" s="71">
        <v>24185060</v>
      </c>
      <c r="S49" s="71">
        <v>1720998</v>
      </c>
      <c r="T49" s="71">
        <v>25906058</v>
      </c>
      <c r="U49" s="71">
        <v>12481040</v>
      </c>
      <c r="V49" s="71">
        <v>8899151</v>
      </c>
      <c r="W49" s="71">
        <v>297838</v>
      </c>
      <c r="X49" s="71">
        <v>9196989</v>
      </c>
      <c r="Y49" s="71">
        <v>1265691</v>
      </c>
      <c r="Z49" s="71">
        <v>17827035</v>
      </c>
      <c r="AA49" s="71">
        <v>124787</v>
      </c>
      <c r="AB49" s="71">
        <v>17951822</v>
      </c>
      <c r="AC49" s="71">
        <v>13721567</v>
      </c>
      <c r="AD49" s="71">
        <v>421378033</v>
      </c>
      <c r="AE49" s="71">
        <v>21432576</v>
      </c>
      <c r="AF49" s="71">
        <v>442810609</v>
      </c>
      <c r="AG49" s="71">
        <v>217735671</v>
      </c>
    </row>
    <row r="50" spans="1:33" ht="15" x14ac:dyDescent="0.25">
      <c r="A50" s="67">
        <v>40159</v>
      </c>
      <c r="B50" s="71">
        <v>11952909</v>
      </c>
      <c r="C50" s="71">
        <v>742525</v>
      </c>
      <c r="D50" s="71">
        <v>12695434</v>
      </c>
      <c r="E50" s="71">
        <v>3499497</v>
      </c>
      <c r="F50" s="71">
        <v>10941757</v>
      </c>
      <c r="G50" s="71">
        <v>1727674</v>
      </c>
      <c r="H50" s="71">
        <v>12669431</v>
      </c>
      <c r="I50" s="71">
        <v>4136754</v>
      </c>
      <c r="J50" s="71">
        <v>14288990</v>
      </c>
      <c r="K50" s="71">
        <v>391478</v>
      </c>
      <c r="L50" s="71">
        <v>14680468</v>
      </c>
      <c r="M50" s="71">
        <v>8344201</v>
      </c>
      <c r="N50" s="71">
        <v>23804578</v>
      </c>
      <c r="O50" s="71">
        <v>1200367</v>
      </c>
      <c r="P50" s="71">
        <v>25004945</v>
      </c>
      <c r="Q50" s="71">
        <v>27343489</v>
      </c>
      <c r="R50" s="71">
        <v>22742223</v>
      </c>
      <c r="S50" s="71">
        <v>1615644</v>
      </c>
      <c r="T50" s="71">
        <v>24357867</v>
      </c>
      <c r="U50" s="71">
        <v>11831088</v>
      </c>
      <c r="V50" s="71">
        <v>8408941</v>
      </c>
      <c r="W50" s="71">
        <v>303469</v>
      </c>
      <c r="X50" s="71">
        <v>8712410</v>
      </c>
      <c r="Y50" s="71">
        <v>1269185</v>
      </c>
      <c r="Z50" s="71">
        <v>17901946</v>
      </c>
      <c r="AA50" s="71">
        <v>123966</v>
      </c>
      <c r="AB50" s="71">
        <v>18025912</v>
      </c>
      <c r="AC50" s="71">
        <v>12862131</v>
      </c>
      <c r="AD50" s="71">
        <v>397707542</v>
      </c>
      <c r="AE50" s="71">
        <v>21852857</v>
      </c>
      <c r="AF50" s="71">
        <v>419560399</v>
      </c>
      <c r="AG50" s="71">
        <v>208554474</v>
      </c>
    </row>
    <row r="51" spans="1:33" ht="15" x14ac:dyDescent="0.25">
      <c r="A51" s="67">
        <v>40065</v>
      </c>
      <c r="B51" s="71">
        <v>12122230</v>
      </c>
      <c r="C51" s="71">
        <v>733210</v>
      </c>
      <c r="D51" s="71">
        <v>12855440</v>
      </c>
      <c r="E51" s="71">
        <v>3595944</v>
      </c>
      <c r="F51" s="71">
        <v>11302386</v>
      </c>
      <c r="G51" s="71">
        <v>1888895</v>
      </c>
      <c r="H51" s="71">
        <v>13191281</v>
      </c>
      <c r="I51" s="71">
        <v>4426309</v>
      </c>
      <c r="J51" s="71">
        <v>13453319</v>
      </c>
      <c r="K51" s="71">
        <v>316594</v>
      </c>
      <c r="L51" s="71">
        <v>13769913</v>
      </c>
      <c r="M51" s="71">
        <v>8163436</v>
      </c>
      <c r="N51" s="71">
        <v>22493422</v>
      </c>
      <c r="O51" s="71">
        <v>1084539</v>
      </c>
      <c r="P51" s="71">
        <v>23577961</v>
      </c>
      <c r="Q51" s="71">
        <v>27341025</v>
      </c>
      <c r="R51" s="71">
        <v>20644782</v>
      </c>
      <c r="S51" s="71">
        <v>1826627</v>
      </c>
      <c r="T51" s="71">
        <v>22471409</v>
      </c>
      <c r="U51" s="71">
        <v>10626513</v>
      </c>
      <c r="V51" s="71">
        <v>7950349</v>
      </c>
      <c r="W51" s="71">
        <v>285739</v>
      </c>
      <c r="X51" s="71">
        <v>8236088</v>
      </c>
      <c r="Y51" s="71">
        <v>1415256</v>
      </c>
      <c r="Z51" s="71">
        <v>15366586</v>
      </c>
      <c r="AA51" s="71">
        <v>120906</v>
      </c>
      <c r="AB51" s="71">
        <v>15487492</v>
      </c>
      <c r="AC51" s="71">
        <v>12722705</v>
      </c>
      <c r="AD51" s="71">
        <v>380603717</v>
      </c>
      <c r="AE51" s="71">
        <v>21201959</v>
      </c>
      <c r="AF51" s="71">
        <v>401805676</v>
      </c>
      <c r="AG51" s="71">
        <v>201418588</v>
      </c>
    </row>
    <row r="52" spans="1:33" ht="15" x14ac:dyDescent="0.25">
      <c r="A52" s="67">
        <v>39970</v>
      </c>
      <c r="B52" s="71">
        <v>11328311</v>
      </c>
      <c r="C52" s="71">
        <v>674609</v>
      </c>
      <c r="D52" s="71">
        <v>12002920</v>
      </c>
      <c r="E52" s="71">
        <v>3713630</v>
      </c>
      <c r="F52" s="71">
        <v>11592043</v>
      </c>
      <c r="G52" s="71">
        <v>1812073</v>
      </c>
      <c r="H52" s="71">
        <v>13404116</v>
      </c>
      <c r="I52" s="71">
        <v>4511492</v>
      </c>
      <c r="J52" s="71">
        <v>13190137</v>
      </c>
      <c r="K52" s="71">
        <v>299226</v>
      </c>
      <c r="L52" s="71">
        <v>13489363</v>
      </c>
      <c r="M52" s="71">
        <v>8628547</v>
      </c>
      <c r="N52" s="71">
        <v>21804676</v>
      </c>
      <c r="O52" s="71">
        <v>941356</v>
      </c>
      <c r="P52" s="71">
        <v>22746032</v>
      </c>
      <c r="Q52" s="71">
        <v>27151238</v>
      </c>
      <c r="R52" s="71">
        <v>20348248</v>
      </c>
      <c r="S52" s="71">
        <v>1312792</v>
      </c>
      <c r="T52" s="71">
        <v>21661040</v>
      </c>
      <c r="U52" s="71">
        <v>10565507</v>
      </c>
      <c r="V52" s="71">
        <v>7908041</v>
      </c>
      <c r="W52" s="71">
        <v>291435</v>
      </c>
      <c r="X52" s="71">
        <v>8199476</v>
      </c>
      <c r="Y52" s="71">
        <v>1453305</v>
      </c>
      <c r="Z52" s="71">
        <v>15359288</v>
      </c>
      <c r="AA52" s="71">
        <v>105220</v>
      </c>
      <c r="AB52" s="71">
        <v>15464508</v>
      </c>
      <c r="AC52" s="71">
        <v>12139443</v>
      </c>
      <c r="AD52" s="71">
        <v>373983692</v>
      </c>
      <c r="AE52" s="71">
        <v>18790473</v>
      </c>
      <c r="AF52" s="71">
        <v>392774165</v>
      </c>
      <c r="AG52" s="71">
        <v>198901519</v>
      </c>
    </row>
    <row r="53" spans="1:33" ht="15" x14ac:dyDescent="0.25">
      <c r="A53" s="67">
        <v>39875</v>
      </c>
      <c r="B53" s="71">
        <v>11596926</v>
      </c>
      <c r="C53" s="71">
        <v>695425</v>
      </c>
      <c r="D53" s="71">
        <v>12292351</v>
      </c>
      <c r="E53" s="71">
        <v>3928824</v>
      </c>
      <c r="F53" s="71">
        <v>12086179</v>
      </c>
      <c r="G53" s="71">
        <v>1830463</v>
      </c>
      <c r="H53" s="71">
        <v>13916642</v>
      </c>
      <c r="I53" s="71">
        <v>4680230</v>
      </c>
      <c r="J53" s="71">
        <v>13271387</v>
      </c>
      <c r="K53" s="71">
        <v>264244</v>
      </c>
      <c r="L53" s="71">
        <v>13535631</v>
      </c>
      <c r="M53" s="71">
        <v>10034399</v>
      </c>
      <c r="N53" s="71">
        <v>20479399</v>
      </c>
      <c r="O53" s="71">
        <v>891456</v>
      </c>
      <c r="P53" s="71">
        <v>21370855</v>
      </c>
      <c r="Q53" s="71">
        <v>27574830</v>
      </c>
      <c r="R53" s="71">
        <v>20083908</v>
      </c>
      <c r="S53" s="71">
        <v>1156767</v>
      </c>
      <c r="T53" s="71">
        <v>21240675</v>
      </c>
      <c r="U53" s="71">
        <v>10440246</v>
      </c>
      <c r="V53" s="71">
        <v>8250989</v>
      </c>
      <c r="W53" s="71">
        <v>272230</v>
      </c>
      <c r="X53" s="71">
        <v>8523219</v>
      </c>
      <c r="Y53" s="71">
        <v>1226910</v>
      </c>
      <c r="Z53" s="71">
        <v>14634388</v>
      </c>
      <c r="AA53" s="71">
        <v>102970</v>
      </c>
      <c r="AB53" s="71">
        <v>14737358</v>
      </c>
      <c r="AC53" s="71">
        <v>11522378</v>
      </c>
      <c r="AD53" s="71">
        <v>371560526</v>
      </c>
      <c r="AE53" s="71">
        <v>17146985</v>
      </c>
      <c r="AF53" s="71">
        <v>388707511</v>
      </c>
      <c r="AG53" s="71">
        <v>198610086</v>
      </c>
    </row>
    <row r="54" spans="1:33" ht="15" x14ac:dyDescent="0.25">
      <c r="A54" s="67">
        <v>39794</v>
      </c>
      <c r="B54" s="71">
        <v>11726344</v>
      </c>
      <c r="C54" s="71">
        <v>524079</v>
      </c>
      <c r="D54" s="71">
        <v>12250423</v>
      </c>
      <c r="E54" s="71">
        <v>3951747</v>
      </c>
      <c r="F54" s="71">
        <v>12062519</v>
      </c>
      <c r="G54" s="71">
        <v>1508702</v>
      </c>
      <c r="H54" s="71">
        <v>13571221</v>
      </c>
      <c r="I54" s="71">
        <v>4239418</v>
      </c>
      <c r="J54" s="71">
        <v>14231582</v>
      </c>
      <c r="K54" s="71">
        <v>184159</v>
      </c>
      <c r="L54" s="71">
        <v>14415741</v>
      </c>
      <c r="M54" s="71">
        <v>9796607</v>
      </c>
      <c r="N54" s="71">
        <v>20215478</v>
      </c>
      <c r="O54" s="71">
        <v>694577</v>
      </c>
      <c r="P54" s="71">
        <v>20910055</v>
      </c>
      <c r="Q54" s="71">
        <v>28034836</v>
      </c>
      <c r="R54" s="71">
        <v>21196915</v>
      </c>
      <c r="S54" s="71">
        <v>1663536</v>
      </c>
      <c r="T54" s="71">
        <v>22860451</v>
      </c>
      <c r="U54" s="71">
        <v>10272624</v>
      </c>
      <c r="V54" s="71">
        <v>7566818</v>
      </c>
      <c r="W54" s="71">
        <v>242696</v>
      </c>
      <c r="X54" s="71">
        <v>7809514</v>
      </c>
      <c r="Y54" s="71">
        <v>1212984</v>
      </c>
      <c r="Z54" s="71">
        <v>14797225</v>
      </c>
      <c r="AA54" s="71">
        <v>100592</v>
      </c>
      <c r="AB54" s="71">
        <v>14897817</v>
      </c>
      <c r="AC54" s="71">
        <v>11723960</v>
      </c>
      <c r="AD54" s="71">
        <v>372314716</v>
      </c>
      <c r="AE54" s="71">
        <v>14052824</v>
      </c>
      <c r="AF54" s="71">
        <v>386367540</v>
      </c>
      <c r="AG54" s="71">
        <v>190616077</v>
      </c>
    </row>
    <row r="55" spans="1:33" ht="15" x14ac:dyDescent="0.25">
      <c r="A55" s="67">
        <v>39700</v>
      </c>
      <c r="B55" s="71">
        <v>12348009</v>
      </c>
      <c r="C55" s="71">
        <v>500687</v>
      </c>
      <c r="D55" s="71">
        <v>12848696</v>
      </c>
      <c r="E55" s="71">
        <v>3585389</v>
      </c>
      <c r="F55" s="71">
        <v>12256663</v>
      </c>
      <c r="G55" s="71">
        <v>1498515</v>
      </c>
      <c r="H55" s="71">
        <v>13755178</v>
      </c>
      <c r="I55" s="71">
        <v>4465864</v>
      </c>
      <c r="J55" s="71">
        <v>13544488</v>
      </c>
      <c r="K55" s="71">
        <v>125577</v>
      </c>
      <c r="L55" s="71">
        <v>13670065</v>
      </c>
      <c r="M55" s="71">
        <v>9906659</v>
      </c>
      <c r="N55" s="71">
        <v>18930437</v>
      </c>
      <c r="O55" s="71">
        <v>558034</v>
      </c>
      <c r="P55" s="71">
        <v>19488471</v>
      </c>
      <c r="Q55" s="71">
        <v>25488813</v>
      </c>
      <c r="R55" s="71">
        <v>20164277</v>
      </c>
      <c r="S55" s="71">
        <v>821511</v>
      </c>
      <c r="T55" s="71">
        <v>20985788</v>
      </c>
      <c r="U55" s="71">
        <v>9866046</v>
      </c>
      <c r="V55" s="71">
        <v>6905663</v>
      </c>
      <c r="W55" s="71">
        <v>209684</v>
      </c>
      <c r="X55" s="71">
        <v>7115347</v>
      </c>
      <c r="Y55" s="71">
        <v>1357327</v>
      </c>
      <c r="Z55" s="71">
        <v>15651281</v>
      </c>
      <c r="AA55" s="71">
        <v>46027</v>
      </c>
      <c r="AB55" s="71">
        <v>15697308</v>
      </c>
      <c r="AC55" s="71">
        <v>9360309</v>
      </c>
      <c r="AD55" s="71">
        <v>367737943</v>
      </c>
      <c r="AE55" s="71">
        <v>11633409</v>
      </c>
      <c r="AF55" s="71">
        <v>379371352</v>
      </c>
      <c r="AG55" s="71">
        <v>183373449</v>
      </c>
    </row>
    <row r="56" spans="1:33" ht="15" x14ac:dyDescent="0.25">
      <c r="A56" s="67">
        <v>39605</v>
      </c>
      <c r="B56" s="71">
        <v>11041190</v>
      </c>
      <c r="C56" s="71">
        <v>519536</v>
      </c>
      <c r="D56" s="71">
        <v>11560726</v>
      </c>
      <c r="E56" s="71">
        <v>3427238</v>
      </c>
      <c r="F56" s="71">
        <v>11968776</v>
      </c>
      <c r="G56" s="71">
        <v>1499514</v>
      </c>
      <c r="H56" s="71">
        <v>13468290</v>
      </c>
      <c r="I56" s="71">
        <v>4596880</v>
      </c>
      <c r="J56" s="71">
        <v>12684981</v>
      </c>
      <c r="K56" s="71">
        <v>106978</v>
      </c>
      <c r="L56" s="71">
        <v>12791959</v>
      </c>
      <c r="M56" s="71">
        <v>11162701</v>
      </c>
      <c r="N56" s="71">
        <v>18055336</v>
      </c>
      <c r="O56" s="71">
        <v>493070</v>
      </c>
      <c r="P56" s="71">
        <v>18548406</v>
      </c>
      <c r="Q56" s="71">
        <v>24003820</v>
      </c>
      <c r="R56" s="71">
        <v>17934369</v>
      </c>
      <c r="S56" s="71">
        <v>722640</v>
      </c>
      <c r="T56" s="71">
        <v>18657009</v>
      </c>
      <c r="U56" s="71">
        <v>9438303</v>
      </c>
      <c r="V56" s="71">
        <v>6878714</v>
      </c>
      <c r="W56" s="71">
        <v>182747</v>
      </c>
      <c r="X56" s="71">
        <v>7061461</v>
      </c>
      <c r="Y56" s="71">
        <v>1402117</v>
      </c>
      <c r="Z56" s="71">
        <v>14453366</v>
      </c>
      <c r="AA56" s="71">
        <v>35720</v>
      </c>
      <c r="AB56" s="71">
        <v>14489086</v>
      </c>
      <c r="AC56" s="71">
        <v>10354761</v>
      </c>
      <c r="AD56" s="71">
        <v>348211676</v>
      </c>
      <c r="AE56" s="71">
        <v>10842553</v>
      </c>
      <c r="AF56" s="71">
        <v>359054229</v>
      </c>
      <c r="AG56" s="71">
        <v>179191249</v>
      </c>
    </row>
    <row r="57" spans="1:33" ht="15" x14ac:dyDescent="0.25">
      <c r="A57" s="67">
        <v>39510</v>
      </c>
      <c r="B57" s="71">
        <v>11026387</v>
      </c>
      <c r="C57" s="71">
        <v>520713</v>
      </c>
      <c r="D57" s="71">
        <v>11547100</v>
      </c>
      <c r="E57" s="71">
        <v>3219684</v>
      </c>
      <c r="F57" s="71">
        <v>12172319</v>
      </c>
      <c r="G57" s="71">
        <v>1362457</v>
      </c>
      <c r="H57" s="71">
        <v>13534776</v>
      </c>
      <c r="I57" s="71">
        <v>4664699</v>
      </c>
      <c r="J57" s="71">
        <v>12345344</v>
      </c>
      <c r="K57" s="71">
        <v>104331</v>
      </c>
      <c r="L57" s="71">
        <v>12449675</v>
      </c>
      <c r="M57" s="71">
        <v>9261952</v>
      </c>
      <c r="N57" s="71">
        <v>16951843</v>
      </c>
      <c r="O57" s="71">
        <v>409917</v>
      </c>
      <c r="P57" s="71">
        <v>17361760</v>
      </c>
      <c r="Q57" s="71">
        <v>22805662</v>
      </c>
      <c r="R57" s="71">
        <v>16281749</v>
      </c>
      <c r="S57" s="71">
        <v>599075</v>
      </c>
      <c r="T57" s="71">
        <v>16880824</v>
      </c>
      <c r="U57" s="71">
        <v>9122875</v>
      </c>
      <c r="V57" s="71">
        <v>6754873</v>
      </c>
      <c r="W57" s="71">
        <v>169256</v>
      </c>
      <c r="X57" s="71">
        <v>6924129</v>
      </c>
      <c r="Y57" s="71">
        <v>1198515</v>
      </c>
      <c r="Z57" s="71">
        <v>13663944</v>
      </c>
      <c r="AA57" s="71">
        <v>32759</v>
      </c>
      <c r="AB57" s="71">
        <v>13696703</v>
      </c>
      <c r="AC57" s="71">
        <v>9510060</v>
      </c>
      <c r="AD57" s="71">
        <v>323946289</v>
      </c>
      <c r="AE57" s="71">
        <v>10069731</v>
      </c>
      <c r="AF57" s="71">
        <v>334016020</v>
      </c>
      <c r="AG57" s="71">
        <v>169234467</v>
      </c>
    </row>
    <row r="58" spans="1:33" ht="15" x14ac:dyDescent="0.25">
      <c r="A58" s="67">
        <v>39428</v>
      </c>
      <c r="B58" s="71">
        <v>9799936</v>
      </c>
      <c r="C58" s="71">
        <v>535357</v>
      </c>
      <c r="D58" s="71">
        <v>10335293</v>
      </c>
      <c r="E58" s="71">
        <v>3001523</v>
      </c>
      <c r="F58" s="71">
        <v>10680164</v>
      </c>
      <c r="G58" s="71">
        <v>1609785</v>
      </c>
      <c r="H58" s="71">
        <v>12289949</v>
      </c>
      <c r="I58" s="71">
        <v>4213153</v>
      </c>
      <c r="J58" s="71">
        <v>9894584</v>
      </c>
      <c r="K58" s="71">
        <v>105128</v>
      </c>
      <c r="L58" s="71">
        <v>9999712</v>
      </c>
      <c r="M58" s="71">
        <v>7555655</v>
      </c>
      <c r="N58" s="71">
        <v>13953341</v>
      </c>
      <c r="O58" s="71">
        <v>403290</v>
      </c>
      <c r="P58" s="71">
        <v>14356631</v>
      </c>
      <c r="Q58" s="71">
        <v>19836171</v>
      </c>
      <c r="R58" s="71">
        <v>15408350</v>
      </c>
      <c r="S58" s="71">
        <v>622371</v>
      </c>
      <c r="T58" s="71">
        <v>16030721</v>
      </c>
      <c r="U58" s="71">
        <v>7952129</v>
      </c>
      <c r="V58" s="71">
        <v>5197950</v>
      </c>
      <c r="W58" s="71">
        <v>146105</v>
      </c>
      <c r="X58" s="71">
        <v>5344055</v>
      </c>
      <c r="Y58" s="71">
        <v>1038732</v>
      </c>
      <c r="Z58" s="71">
        <v>12914708</v>
      </c>
      <c r="AA58" s="71">
        <v>85687</v>
      </c>
      <c r="AB58" s="71">
        <v>13000395</v>
      </c>
      <c r="AC58" s="71">
        <v>7420019</v>
      </c>
      <c r="AD58" s="71">
        <v>293767329</v>
      </c>
      <c r="AE58" s="71">
        <v>10345324</v>
      </c>
      <c r="AF58" s="71">
        <v>304112653</v>
      </c>
      <c r="AG58" s="71">
        <v>150990290</v>
      </c>
    </row>
    <row r="59" spans="1:33" ht="15" x14ac:dyDescent="0.25">
      <c r="A59" s="67">
        <v>39334</v>
      </c>
      <c r="B59" s="71">
        <v>9210338</v>
      </c>
      <c r="C59" s="71">
        <v>488814</v>
      </c>
      <c r="D59" s="71">
        <v>9699152</v>
      </c>
      <c r="E59" s="71">
        <v>3003968</v>
      </c>
      <c r="F59" s="71">
        <v>10432274</v>
      </c>
      <c r="G59" s="71">
        <v>1669686</v>
      </c>
      <c r="H59" s="71">
        <v>12101960</v>
      </c>
      <c r="I59" s="71">
        <v>4234222</v>
      </c>
      <c r="J59" s="71">
        <v>9107457</v>
      </c>
      <c r="K59" s="71">
        <v>105690</v>
      </c>
      <c r="L59" s="71">
        <v>9213147</v>
      </c>
      <c r="M59" s="71">
        <v>7339830</v>
      </c>
      <c r="N59" s="71">
        <v>12259982</v>
      </c>
      <c r="O59" s="71">
        <v>413479</v>
      </c>
      <c r="P59" s="71">
        <v>12673461</v>
      </c>
      <c r="Q59" s="71">
        <v>18885429</v>
      </c>
      <c r="R59" s="71">
        <v>14715833</v>
      </c>
      <c r="S59" s="71">
        <v>486359</v>
      </c>
      <c r="T59" s="71">
        <v>15202192</v>
      </c>
      <c r="U59" s="71">
        <v>7121137</v>
      </c>
      <c r="V59" s="71">
        <v>4549104</v>
      </c>
      <c r="W59" s="71">
        <v>151159</v>
      </c>
      <c r="X59" s="71">
        <v>4700263</v>
      </c>
      <c r="Y59" s="71">
        <v>1062534</v>
      </c>
      <c r="Z59" s="71">
        <v>11912228</v>
      </c>
      <c r="AA59" s="71">
        <v>39182</v>
      </c>
      <c r="AB59" s="71">
        <v>11951410</v>
      </c>
      <c r="AC59" s="71">
        <v>7238208</v>
      </c>
      <c r="AD59" s="71">
        <v>266735558</v>
      </c>
      <c r="AE59" s="71">
        <v>9815566</v>
      </c>
      <c r="AF59" s="71">
        <v>276551124</v>
      </c>
      <c r="AG59" s="71">
        <v>144044441</v>
      </c>
    </row>
    <row r="60" spans="1:33" ht="15" x14ac:dyDescent="0.25">
      <c r="A60" s="67">
        <v>39239</v>
      </c>
      <c r="B60" s="71">
        <v>7929808</v>
      </c>
      <c r="C60" s="71">
        <v>454774</v>
      </c>
      <c r="D60" s="71">
        <v>8384582</v>
      </c>
      <c r="E60" s="71">
        <v>2966132</v>
      </c>
      <c r="F60" s="71">
        <v>9632665</v>
      </c>
      <c r="G60" s="71">
        <v>1523872</v>
      </c>
      <c r="H60" s="71">
        <v>11156537</v>
      </c>
      <c r="I60" s="71">
        <v>4346700</v>
      </c>
      <c r="J60" s="71">
        <v>8845196</v>
      </c>
      <c r="K60" s="71">
        <v>106216</v>
      </c>
      <c r="L60" s="71">
        <v>8951412</v>
      </c>
      <c r="M60" s="71">
        <v>7616218</v>
      </c>
      <c r="N60" s="71">
        <v>10850760</v>
      </c>
      <c r="O60" s="71">
        <v>385078</v>
      </c>
      <c r="P60" s="71">
        <v>11235838</v>
      </c>
      <c r="Q60" s="71">
        <v>17736916</v>
      </c>
      <c r="R60" s="71">
        <v>13900984</v>
      </c>
      <c r="S60" s="71">
        <v>544080</v>
      </c>
      <c r="T60" s="71">
        <v>14445064</v>
      </c>
      <c r="U60" s="71">
        <v>6378155</v>
      </c>
      <c r="V60" s="71">
        <v>4765654</v>
      </c>
      <c r="W60" s="71">
        <v>132174</v>
      </c>
      <c r="X60" s="71">
        <v>4897828</v>
      </c>
      <c r="Y60" s="71">
        <v>1092650</v>
      </c>
      <c r="Z60" s="71">
        <v>11539643</v>
      </c>
      <c r="AA60" s="71">
        <v>30993</v>
      </c>
      <c r="AB60" s="71">
        <v>11570636</v>
      </c>
      <c r="AC60" s="71">
        <v>6453196</v>
      </c>
      <c r="AD60" s="71">
        <v>252079838</v>
      </c>
      <c r="AE60" s="71">
        <v>9439464</v>
      </c>
      <c r="AF60" s="71">
        <v>261519302</v>
      </c>
      <c r="AG60" s="71">
        <v>139985968</v>
      </c>
    </row>
    <row r="61" spans="1:33" ht="15" x14ac:dyDescent="0.25">
      <c r="A61" s="68">
        <v>39144</v>
      </c>
      <c r="B61" s="69">
        <v>7659682</v>
      </c>
      <c r="C61" s="69">
        <v>395499</v>
      </c>
      <c r="D61" s="69">
        <v>8055181</v>
      </c>
      <c r="E61" s="69">
        <v>2762090</v>
      </c>
      <c r="F61" s="69">
        <v>9514979</v>
      </c>
      <c r="G61" s="69">
        <v>1525253</v>
      </c>
      <c r="H61" s="69">
        <v>11040232</v>
      </c>
      <c r="I61" s="69">
        <v>4191241</v>
      </c>
      <c r="J61" s="69">
        <v>8766658</v>
      </c>
      <c r="K61" s="69">
        <v>110916</v>
      </c>
      <c r="L61" s="69">
        <v>8877574</v>
      </c>
      <c r="M61" s="69">
        <v>7828632</v>
      </c>
      <c r="N61" s="69">
        <v>9539275</v>
      </c>
      <c r="O61" s="69">
        <v>374093</v>
      </c>
      <c r="P61" s="69">
        <v>9913368</v>
      </c>
      <c r="Q61" s="69">
        <v>16560323</v>
      </c>
      <c r="R61" s="69">
        <v>13462938</v>
      </c>
      <c r="S61" s="69">
        <v>499264</v>
      </c>
      <c r="T61" s="69">
        <v>13962202</v>
      </c>
      <c r="U61" s="69">
        <v>5925525</v>
      </c>
      <c r="V61" s="69">
        <v>4732329</v>
      </c>
      <c r="W61" s="69">
        <v>129377</v>
      </c>
      <c r="X61" s="69">
        <v>4861706</v>
      </c>
      <c r="Y61" s="69">
        <v>898907</v>
      </c>
      <c r="Z61" s="69">
        <v>9531362</v>
      </c>
      <c r="AA61" s="69">
        <v>29638</v>
      </c>
      <c r="AB61" s="69">
        <v>9561000</v>
      </c>
      <c r="AC61" s="69">
        <v>6482768</v>
      </c>
      <c r="AD61" s="69">
        <v>237163530</v>
      </c>
      <c r="AE61" s="69">
        <v>8939697</v>
      </c>
      <c r="AF61" s="69">
        <v>246103227</v>
      </c>
      <c r="AG61" s="69">
        <v>135074343</v>
      </c>
    </row>
    <row r="62" spans="1:33" ht="15" x14ac:dyDescent="0.25">
      <c r="A62" s="11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3" x14ac:dyDescent="0.2">
      <c r="A63" s="62" t="s">
        <v>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3" ht="15" x14ac:dyDescent="0.25">
      <c r="A64" s="1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160" spans="1:32" ht="15" x14ac:dyDescent="0.25">
      <c r="A160" s="11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ht="15" x14ac:dyDescent="0.25">
      <c r="A161" s="1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</row>
    <row r="162" spans="1:32" ht="15" x14ac:dyDescent="0.25">
      <c r="A162" s="11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ht="15" x14ac:dyDescent="0.25">
      <c r="A163" s="11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ht="15" x14ac:dyDescent="0.25">
      <c r="A164" s="11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ht="15" x14ac:dyDescent="0.25">
      <c r="A165" s="11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15" x14ac:dyDescent="0.25">
      <c r="A166" s="11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ht="15" x14ac:dyDescent="0.25">
      <c r="A167" s="11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ht="15" x14ac:dyDescent="0.25">
      <c r="A168" s="1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</row>
    <row r="169" spans="1:32" ht="15" x14ac:dyDescent="0.25">
      <c r="A169" s="11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 ht="15" x14ac:dyDescent="0.25">
      <c r="A170" s="11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ht="15" x14ac:dyDescent="0.25">
      <c r="A171" s="11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 ht="15" x14ac:dyDescent="0.25">
      <c r="A172" s="11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 ht="15" x14ac:dyDescent="0.25">
      <c r="A173" s="11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 ht="15" x14ac:dyDescent="0.25">
      <c r="A174" s="11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 ht="15" x14ac:dyDescent="0.25">
      <c r="A175" s="11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</row>
    <row r="176" spans="1:32" ht="15" x14ac:dyDescent="0.25">
      <c r="A176" s="11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 ht="15" x14ac:dyDescent="0.25">
      <c r="A177" s="11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 ht="15" x14ac:dyDescent="0.25">
      <c r="A178" s="11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5" x14ac:dyDescent="0.25">
      <c r="A179" s="11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 ht="15" x14ac:dyDescent="0.25">
      <c r="A180" s="11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 ht="15" x14ac:dyDescent="0.25">
      <c r="A181" s="11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ht="15" x14ac:dyDescent="0.25">
      <c r="A182" s="11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</row>
    <row r="183" spans="1:32" ht="15" x14ac:dyDescent="0.25">
      <c r="A183" s="11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 ht="15" x14ac:dyDescent="0.25">
      <c r="A184" s="11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5" x14ac:dyDescent="0.25">
      <c r="A185" s="11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5" x14ac:dyDescent="0.25">
      <c r="A186" s="11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5" x14ac:dyDescent="0.25">
      <c r="A187" s="11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ht="15" x14ac:dyDescent="0.25">
      <c r="A188" s="11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 ht="15" x14ac:dyDescent="0.25">
      <c r="A189" s="11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</row>
    <row r="190" spans="1:32" ht="15" x14ac:dyDescent="0.25">
      <c r="A190" s="11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 ht="15" x14ac:dyDescent="0.25">
      <c r="A191" s="11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 ht="15" x14ac:dyDescent="0.25">
      <c r="A192" s="11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5" x14ac:dyDescent="0.25">
      <c r="A193" s="11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5" x14ac:dyDescent="0.25">
      <c r="A194" s="11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 ht="15" x14ac:dyDescent="0.25">
      <c r="A195" s="11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ht="15" x14ac:dyDescent="0.25">
      <c r="A196" s="11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</row>
    <row r="197" spans="1:32" ht="15" x14ac:dyDescent="0.25">
      <c r="A197" s="11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 ht="15" x14ac:dyDescent="0.25">
      <c r="A198" s="11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 ht="15" x14ac:dyDescent="0.25">
      <c r="A199" s="11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 ht="15" x14ac:dyDescent="0.25">
      <c r="A200" s="11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 ht="15" x14ac:dyDescent="0.25">
      <c r="A201" s="11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5" x14ac:dyDescent="0.25">
      <c r="A202" s="11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 ht="15" x14ac:dyDescent="0.25">
      <c r="A203" s="11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</row>
    <row r="204" spans="1:32" ht="15" x14ac:dyDescent="0.25">
      <c r="A204" s="11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 ht="15" x14ac:dyDescent="0.25">
      <c r="A205" s="11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 ht="15" x14ac:dyDescent="0.25">
      <c r="A206" s="11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 ht="15" x14ac:dyDescent="0.25">
      <c r="A207" s="11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 ht="15" x14ac:dyDescent="0.25">
      <c r="A208" s="11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5" x14ac:dyDescent="0.25">
      <c r="A209" s="11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 ht="15" x14ac:dyDescent="0.25">
      <c r="A210" s="11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</row>
    <row r="211" spans="1:32" ht="15" x14ac:dyDescent="0.25">
      <c r="A211" s="11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 ht="15" x14ac:dyDescent="0.25">
      <c r="A212" s="11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 ht="15" x14ac:dyDescent="0.25">
      <c r="A213" s="11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 ht="15" x14ac:dyDescent="0.25">
      <c r="A214" s="11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 ht="15" x14ac:dyDescent="0.25">
      <c r="A215" s="11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5" x14ac:dyDescent="0.25">
      <c r="A216" s="11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1:32" ht="15" x14ac:dyDescent="0.25">
      <c r="A217" s="11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</row>
    <row r="218" spans="1:32" ht="15" x14ac:dyDescent="0.25">
      <c r="A218" s="11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 ht="15" x14ac:dyDescent="0.25">
      <c r="A219" s="11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</row>
    <row r="220" spans="1:32" ht="15" x14ac:dyDescent="0.25">
      <c r="A220" s="11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</row>
    <row r="221" spans="1:32" ht="15" x14ac:dyDescent="0.25">
      <c r="A221" s="11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</row>
    <row r="222" spans="1:32" ht="15" x14ac:dyDescent="0.25">
      <c r="A222" s="11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1:32" ht="15" x14ac:dyDescent="0.25">
      <c r="A223" s="11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</row>
    <row r="224" spans="1:32" ht="15" x14ac:dyDescent="0.25">
      <c r="A224" s="11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</row>
    <row r="225" spans="1:32" ht="15" x14ac:dyDescent="0.25">
      <c r="A225" s="11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 ht="15" x14ac:dyDescent="0.25">
      <c r="A226" s="11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</row>
    <row r="227" spans="1:32" ht="15" x14ac:dyDescent="0.25">
      <c r="A227" s="11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</row>
    <row r="228" spans="1:32" ht="15" x14ac:dyDescent="0.25">
      <c r="A228" s="1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</row>
    <row r="229" spans="1:32" ht="15" x14ac:dyDescent="0.25">
      <c r="A229" s="1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 ht="15" x14ac:dyDescent="0.25">
      <c r="A230" s="11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</row>
    <row r="231" spans="1:32" ht="15" x14ac:dyDescent="0.25">
      <c r="A231" s="11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</row>
    <row r="232" spans="1:32" ht="15" x14ac:dyDescent="0.25">
      <c r="A232" s="11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 ht="15" x14ac:dyDescent="0.25">
      <c r="A233" s="11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</row>
    <row r="234" spans="1:32" ht="15" x14ac:dyDescent="0.25">
      <c r="A234" s="11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</row>
    <row r="235" spans="1:32" ht="15" x14ac:dyDescent="0.25">
      <c r="A235" s="11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</row>
    <row r="236" spans="1:32" ht="15" x14ac:dyDescent="0.25">
      <c r="A236" s="11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 ht="15" x14ac:dyDescent="0.25">
      <c r="A237" s="11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</row>
    <row r="238" spans="1:32" ht="15" x14ac:dyDescent="0.25">
      <c r="A238" s="11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</row>
    <row r="239" spans="1:32" ht="15" x14ac:dyDescent="0.25">
      <c r="A239" s="11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 ht="15" x14ac:dyDescent="0.25">
      <c r="A240" s="11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</row>
    <row r="241" spans="1:32" ht="15" x14ac:dyDescent="0.25">
      <c r="A241" s="11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</row>
    <row r="242" spans="1:32" ht="15" x14ac:dyDescent="0.25">
      <c r="A242" s="11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</row>
    <row r="243" spans="1:32" ht="15" x14ac:dyDescent="0.25">
      <c r="A243" s="11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 ht="15" x14ac:dyDescent="0.25">
      <c r="A244" s="11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</row>
    <row r="245" spans="1:32" ht="15" x14ac:dyDescent="0.25">
      <c r="A245" s="11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</row>
    <row r="246" spans="1:32" ht="15" x14ac:dyDescent="0.25">
      <c r="A246" s="11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 ht="15" x14ac:dyDescent="0.25">
      <c r="A247" s="11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</row>
    <row r="248" spans="1:32" ht="15" x14ac:dyDescent="0.25">
      <c r="A248" s="11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</row>
    <row r="249" spans="1:32" ht="15" x14ac:dyDescent="0.25">
      <c r="A249" s="11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</row>
    <row r="250" spans="1:32" ht="15" x14ac:dyDescent="0.25">
      <c r="A250" s="11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</row>
    <row r="251" spans="1:32" ht="15" x14ac:dyDescent="0.25">
      <c r="A251" s="11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</row>
    <row r="252" spans="1:32" ht="15" x14ac:dyDescent="0.25">
      <c r="A252" s="11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</row>
    <row r="253" spans="1:32" ht="15" x14ac:dyDescent="0.25">
      <c r="A253" s="11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 ht="15" x14ac:dyDescent="0.25">
      <c r="A254" s="11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</row>
    <row r="255" spans="1:32" ht="15" x14ac:dyDescent="0.25">
      <c r="A255" s="11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</row>
    <row r="256" spans="1:32" ht="15" x14ac:dyDescent="0.25">
      <c r="A256" s="11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</row>
    <row r="257" spans="1:32" ht="15" x14ac:dyDescent="0.25">
      <c r="A257" s="11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</row>
    <row r="258" spans="1:32" ht="15" x14ac:dyDescent="0.25">
      <c r="A258" s="11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</row>
    <row r="259" spans="1:32" ht="15" x14ac:dyDescent="0.25">
      <c r="A259" s="11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</row>
    <row r="260" spans="1:32" ht="15" x14ac:dyDescent="0.25">
      <c r="A260" s="11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 ht="15" x14ac:dyDescent="0.25">
      <c r="A261" s="11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</row>
    <row r="262" spans="1:32" ht="15" x14ac:dyDescent="0.25">
      <c r="A262" s="11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</row>
    <row r="263" spans="1:32" ht="15" x14ac:dyDescent="0.25">
      <c r="A263" s="11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</row>
    <row r="264" spans="1:32" ht="15" x14ac:dyDescent="0.25">
      <c r="A264" s="11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</row>
    <row r="265" spans="1:32" ht="15" x14ac:dyDescent="0.25">
      <c r="A265" s="11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</row>
    <row r="266" spans="1:32" ht="15" x14ac:dyDescent="0.25">
      <c r="A266" s="11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</row>
    <row r="267" spans="1:32" ht="15" x14ac:dyDescent="0.25">
      <c r="A267" s="11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</row>
    <row r="268" spans="1:32" ht="15" x14ac:dyDescent="0.25">
      <c r="A268" s="11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</row>
    <row r="269" spans="1:32" ht="15" x14ac:dyDescent="0.25">
      <c r="A269" s="11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</row>
    <row r="270" spans="1:32" ht="15" x14ac:dyDescent="0.25">
      <c r="A270" s="11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</row>
    <row r="271" spans="1:32" ht="15" x14ac:dyDescent="0.25">
      <c r="A271" s="11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</row>
    <row r="272" spans="1:32" ht="15" x14ac:dyDescent="0.25">
      <c r="A272" s="11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</row>
    <row r="273" spans="1:32" ht="15" x14ac:dyDescent="0.25">
      <c r="A273" s="11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</row>
    <row r="274" spans="1:32" ht="15" x14ac:dyDescent="0.25">
      <c r="A274" s="11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</row>
    <row r="275" spans="1:32" ht="15" x14ac:dyDescent="0.25">
      <c r="A275" s="11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</row>
    <row r="276" spans="1:32" ht="15" x14ac:dyDescent="0.25">
      <c r="A276" s="11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</row>
    <row r="277" spans="1:32" ht="15" x14ac:dyDescent="0.25">
      <c r="A277" s="11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</row>
    <row r="278" spans="1:32" ht="15" x14ac:dyDescent="0.25">
      <c r="A278" s="11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</row>
    <row r="279" spans="1:32" ht="15" x14ac:dyDescent="0.25">
      <c r="A279" s="11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</row>
    <row r="280" spans="1:32" ht="15" x14ac:dyDescent="0.25">
      <c r="A280" s="11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</row>
    <row r="281" spans="1:32" ht="15" x14ac:dyDescent="0.25">
      <c r="A281" s="11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</row>
    <row r="282" spans="1:32" ht="15" x14ac:dyDescent="0.25">
      <c r="A282" s="11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</row>
    <row r="283" spans="1:32" ht="15" x14ac:dyDescent="0.25">
      <c r="A283" s="11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</row>
    <row r="284" spans="1:32" ht="15" x14ac:dyDescent="0.25">
      <c r="A284" s="11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</row>
    <row r="285" spans="1:32" ht="15" x14ac:dyDescent="0.25">
      <c r="A285" s="11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 ht="15" x14ac:dyDescent="0.25">
      <c r="A286" s="11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 ht="15" x14ac:dyDescent="0.25">
      <c r="A287" s="11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</row>
    <row r="288" spans="1:32" ht="15" x14ac:dyDescent="0.25">
      <c r="A288" s="11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 ht="15" x14ac:dyDescent="0.25">
      <c r="A289" s="11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 ht="15" x14ac:dyDescent="0.25">
      <c r="A290" s="11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 ht="15" x14ac:dyDescent="0.25">
      <c r="A291" s="11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 ht="15" x14ac:dyDescent="0.25">
      <c r="A292" s="11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 ht="15" x14ac:dyDescent="0.25">
      <c r="A293" s="11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 ht="15" x14ac:dyDescent="0.25">
      <c r="A294" s="11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</row>
    <row r="295" spans="1:32" ht="15" x14ac:dyDescent="0.25">
      <c r="A295" s="11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 ht="15" x14ac:dyDescent="0.25">
      <c r="A296" s="11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 ht="15" x14ac:dyDescent="0.25">
      <c r="A297" s="11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 ht="15" x14ac:dyDescent="0.25">
      <c r="A298" s="11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 ht="15" x14ac:dyDescent="0.25">
      <c r="A299" s="11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 ht="15" x14ac:dyDescent="0.25">
      <c r="A300" s="11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 ht="15" x14ac:dyDescent="0.25">
      <c r="A301" s="11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</row>
    <row r="302" spans="1:32" ht="15" x14ac:dyDescent="0.25">
      <c r="A302" s="11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 ht="15" x14ac:dyDescent="0.25">
      <c r="A303" s="11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 ht="15" x14ac:dyDescent="0.25">
      <c r="A304" s="11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 ht="15" x14ac:dyDescent="0.25">
      <c r="A305" s="11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 ht="15" x14ac:dyDescent="0.25">
      <c r="A306" s="11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 ht="15" x14ac:dyDescent="0.25">
      <c r="A307" s="11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 ht="15" x14ac:dyDescent="0.25">
      <c r="A308" s="11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</row>
    <row r="309" spans="1:32" ht="15" x14ac:dyDescent="0.25">
      <c r="A309" s="11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 ht="15" x14ac:dyDescent="0.25">
      <c r="A310" s="11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 ht="15" x14ac:dyDescent="0.25">
      <c r="A311" s="11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 ht="15" x14ac:dyDescent="0.25">
      <c r="A312" s="11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 ht="15" x14ac:dyDescent="0.25">
      <c r="A313" s="11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 ht="15" x14ac:dyDescent="0.25">
      <c r="A314" s="11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 ht="15" x14ac:dyDescent="0.25">
      <c r="A315" s="11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</row>
    <row r="316" spans="1:32" ht="15" x14ac:dyDescent="0.25">
      <c r="A316" s="11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 ht="15" x14ac:dyDescent="0.25">
      <c r="A317" s="11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 ht="15" x14ac:dyDescent="0.25">
      <c r="A318" s="11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 ht="15" x14ac:dyDescent="0.25">
      <c r="A319" s="11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 ht="15" x14ac:dyDescent="0.25">
      <c r="A320" s="11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 ht="15" x14ac:dyDescent="0.25">
      <c r="A321" s="11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 ht="15" x14ac:dyDescent="0.25">
      <c r="A322" s="11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</row>
    <row r="323" spans="1:32" ht="15" x14ac:dyDescent="0.25">
      <c r="A323" s="11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 ht="15" x14ac:dyDescent="0.25">
      <c r="A324" s="11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 ht="15" x14ac:dyDescent="0.25">
      <c r="A325" s="11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 ht="15" x14ac:dyDescent="0.25">
      <c r="A326" s="11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 ht="15" x14ac:dyDescent="0.25">
      <c r="A327" s="11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 ht="15" x14ac:dyDescent="0.25">
      <c r="A328" s="11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 ht="15" x14ac:dyDescent="0.25">
      <c r="A329" s="1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</row>
    <row r="330" spans="1:32" ht="15" x14ac:dyDescent="0.25">
      <c r="A330" s="11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 ht="15" x14ac:dyDescent="0.25">
      <c r="A331" s="11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 ht="15" x14ac:dyDescent="0.25">
      <c r="A332" s="11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 ht="15" x14ac:dyDescent="0.25">
      <c r="A333" s="11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 ht="15" x14ac:dyDescent="0.25">
      <c r="A334" s="11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 ht="15" x14ac:dyDescent="0.25">
      <c r="A335" s="11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 ht="15" x14ac:dyDescent="0.25">
      <c r="A336" s="1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</row>
    <row r="337" spans="1:32" ht="15" x14ac:dyDescent="0.25">
      <c r="A337" s="11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 ht="15" x14ac:dyDescent="0.25">
      <c r="A338" s="11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 ht="15" x14ac:dyDescent="0.25">
      <c r="A339" s="11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 ht="15" x14ac:dyDescent="0.25">
      <c r="A340" s="11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 ht="15" x14ac:dyDescent="0.25">
      <c r="A341" s="11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 ht="15" x14ac:dyDescent="0.25">
      <c r="A342" s="11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 ht="15" x14ac:dyDescent="0.25">
      <c r="A343" s="1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</row>
    <row r="344" spans="1:32" ht="15" x14ac:dyDescent="0.25">
      <c r="A344" s="11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 ht="15" x14ac:dyDescent="0.25">
      <c r="A345" s="11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 ht="15" x14ac:dyDescent="0.25">
      <c r="A346" s="11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 ht="15" x14ac:dyDescent="0.25">
      <c r="A347" s="11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 ht="15" x14ac:dyDescent="0.25">
      <c r="A348" s="11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 ht="15" x14ac:dyDescent="0.25">
      <c r="A349" s="11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 ht="15" x14ac:dyDescent="0.25">
      <c r="A350" s="1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</row>
    <row r="351" spans="1:32" ht="15" x14ac:dyDescent="0.25">
      <c r="A351" s="11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 ht="15" x14ac:dyDescent="0.25">
      <c r="A352" s="11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 ht="15" x14ac:dyDescent="0.25">
      <c r="A353" s="11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 ht="15" x14ac:dyDescent="0.25">
      <c r="A354" s="11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 ht="15" x14ac:dyDescent="0.25">
      <c r="A355" s="11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 ht="15" x14ac:dyDescent="0.25">
      <c r="A356" s="11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 ht="15" x14ac:dyDescent="0.25">
      <c r="A357" s="3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</row>
    <row r="359" spans="1:32" x14ac:dyDescent="0.2">
      <c r="A359" s="88" t="s">
        <v>7</v>
      </c>
      <c r="B359" s="89"/>
      <c r="C359" s="89"/>
      <c r="D359" s="89"/>
      <c r="E359" s="89"/>
      <c r="F359" s="89"/>
    </row>
  </sheetData>
  <mergeCells count="2">
    <mergeCell ref="A359:F359"/>
    <mergeCell ref="B2:Q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0"/>
  <sheetViews>
    <sheetView workbookViewId="0">
      <selection activeCell="H10" sqref="H10"/>
    </sheetView>
  </sheetViews>
  <sheetFormatPr defaultColWidth="10.85546875" defaultRowHeight="15" x14ac:dyDescent="0.25"/>
  <cols>
    <col min="1" max="1" width="13.7109375" style="21" customWidth="1"/>
    <col min="2" max="3" width="13.28515625" style="23" customWidth="1"/>
    <col min="4" max="6" width="13.28515625" style="22" customWidth="1"/>
    <col min="7" max="16384" width="10.85546875" style="20"/>
  </cols>
  <sheetData>
    <row r="2" spans="1:8" ht="24.95" customHeight="1" x14ac:dyDescent="0.2">
      <c r="A2" s="87" t="s">
        <v>0</v>
      </c>
      <c r="B2" s="87"/>
      <c r="C2" s="87"/>
      <c r="D2" s="87"/>
      <c r="E2" s="87"/>
      <c r="F2" s="87"/>
    </row>
    <row r="3" spans="1:8" s="75" customFormat="1" ht="30" x14ac:dyDescent="0.2">
      <c r="A3" s="73" t="s">
        <v>1</v>
      </c>
      <c r="B3" s="41" t="s">
        <v>2</v>
      </c>
      <c r="C3" s="41" t="s">
        <v>3</v>
      </c>
      <c r="D3" s="74" t="s">
        <v>4</v>
      </c>
      <c r="E3" s="74" t="s">
        <v>5</v>
      </c>
      <c r="F3" s="74" t="s">
        <v>6</v>
      </c>
    </row>
    <row r="4" spans="1:8" x14ac:dyDescent="0.25">
      <c r="A4" s="32">
        <v>44348</v>
      </c>
      <c r="B4" s="33">
        <v>56474730</v>
      </c>
      <c r="C4" s="34">
        <v>167041300</v>
      </c>
      <c r="D4" s="35">
        <f t="shared" ref="D4:D9" si="0">B4/C4</f>
        <v>0.33808842483864771</v>
      </c>
      <c r="E4" s="35">
        <f>B4/B5-1</f>
        <v>8.4311658484450547E-2</v>
      </c>
      <c r="F4" s="35">
        <f t="shared" ref="F4" si="1">C4/C5-1</f>
        <v>7.6948902428112032E-2</v>
      </c>
      <c r="G4" s="85"/>
      <c r="H4" s="85"/>
    </row>
    <row r="5" spans="1:8" x14ac:dyDescent="0.25">
      <c r="A5" s="32">
        <v>44256</v>
      </c>
      <c r="B5" s="33">
        <v>52083485</v>
      </c>
      <c r="C5" s="34">
        <v>155106059</v>
      </c>
      <c r="D5" s="35">
        <f t="shared" si="0"/>
        <v>0.33579271716264802</v>
      </c>
      <c r="E5" s="35">
        <f>B5/B6-1</f>
        <v>8.6906487137088817E-2</v>
      </c>
      <c r="F5" s="35">
        <f t="shared" ref="F5" si="2">C5/C6-1</f>
        <v>7.1688155213075477E-2</v>
      </c>
    </row>
    <row r="6" spans="1:8" x14ac:dyDescent="0.25">
      <c r="A6" s="32">
        <v>44166</v>
      </c>
      <c r="B6" s="33">
        <v>47919012</v>
      </c>
      <c r="C6" s="34">
        <v>144730590</v>
      </c>
      <c r="D6" s="35">
        <f t="shared" si="0"/>
        <v>0.3310911121138938</v>
      </c>
      <c r="E6" s="35">
        <f>B6/B7-1</f>
        <v>6.9702440014339562E-2</v>
      </c>
      <c r="F6" s="35">
        <f t="shared" ref="F6" si="3">C6/C7-1</f>
        <v>8.0191152080106631E-2</v>
      </c>
    </row>
    <row r="7" spans="1:8" x14ac:dyDescent="0.25">
      <c r="A7" s="32">
        <v>44075</v>
      </c>
      <c r="B7" s="33">
        <v>44796581</v>
      </c>
      <c r="C7" s="34">
        <v>133986091</v>
      </c>
      <c r="D7" s="35">
        <f t="shared" si="0"/>
        <v>0.33433754702195173</v>
      </c>
      <c r="E7" s="35">
        <f t="shared" ref="E7:F9" si="4">B7/B8-1</f>
        <v>0.17136276913721393</v>
      </c>
      <c r="F7" s="35">
        <f t="shared" si="4"/>
        <v>0.16680819168008831</v>
      </c>
    </row>
    <row r="8" spans="1:8" x14ac:dyDescent="0.25">
      <c r="A8" s="32">
        <v>43983</v>
      </c>
      <c r="B8" s="33">
        <v>38243132</v>
      </c>
      <c r="C8" s="34">
        <v>114831291</v>
      </c>
      <c r="D8" s="35">
        <f t="shared" si="0"/>
        <v>0.33303755158513371</v>
      </c>
      <c r="E8" s="35">
        <f t="shared" si="4"/>
        <v>0.14505229112965545</v>
      </c>
      <c r="F8" s="35">
        <f t="shared" si="4"/>
        <v>3.6933717745699646E-3</v>
      </c>
    </row>
    <row r="9" spans="1:8" x14ac:dyDescent="0.25">
      <c r="A9" s="32">
        <v>43891</v>
      </c>
      <c r="B9" s="33">
        <v>33398590</v>
      </c>
      <c r="C9" s="34">
        <v>114408737</v>
      </c>
      <c r="D9" s="35">
        <f t="shared" si="0"/>
        <v>0.29192342189740283</v>
      </c>
      <c r="E9" s="35">
        <f t="shared" si="4"/>
        <v>-0.16450905780460534</v>
      </c>
      <c r="F9" s="35">
        <f t="shared" si="4"/>
        <v>-2.957703061424366E-2</v>
      </c>
    </row>
    <row r="10" spans="1:8" x14ac:dyDescent="0.25">
      <c r="A10" s="32">
        <v>43800</v>
      </c>
      <c r="B10" s="33">
        <v>39974808</v>
      </c>
      <c r="C10" s="34">
        <v>117895743</v>
      </c>
      <c r="D10" s="35">
        <f t="shared" ref="D10:D58" si="5">B10/C10</f>
        <v>0.33906913839967912</v>
      </c>
      <c r="E10" s="35">
        <f t="shared" ref="E10:E24" si="6">B10/B11-1</f>
        <v>1.6660235629276432E-2</v>
      </c>
      <c r="F10" s="35">
        <f t="shared" ref="F10:F57" si="7">C10/C11-1</f>
        <v>2.3388074332844067E-2</v>
      </c>
    </row>
    <row r="11" spans="1:8" x14ac:dyDescent="0.25">
      <c r="A11" s="32">
        <v>43709</v>
      </c>
      <c r="B11" s="33">
        <v>39319732</v>
      </c>
      <c r="C11" s="34">
        <v>115201404</v>
      </c>
      <c r="D11" s="35">
        <f t="shared" si="5"/>
        <v>0.3413129583038762</v>
      </c>
      <c r="E11" s="35">
        <f t="shared" si="6"/>
        <v>0.17315179073502729</v>
      </c>
      <c r="F11" s="35">
        <f t="shared" si="7"/>
        <v>4.216949035520523E-2</v>
      </c>
    </row>
    <row r="12" spans="1:8" x14ac:dyDescent="0.25">
      <c r="A12" s="32">
        <v>43617</v>
      </c>
      <c r="B12" s="33">
        <v>33516321</v>
      </c>
      <c r="C12" s="34">
        <v>110539989</v>
      </c>
      <c r="D12" s="35">
        <f t="shared" si="5"/>
        <v>0.30320539474633024</v>
      </c>
      <c r="E12" s="35">
        <f t="shared" si="6"/>
        <v>4.885322911077461E-2</v>
      </c>
      <c r="F12" s="35">
        <f t="shared" si="7"/>
        <v>5.9121826568544034E-2</v>
      </c>
    </row>
    <row r="13" spans="1:8" ht="15.95" customHeight="1" x14ac:dyDescent="0.25">
      <c r="A13" s="32">
        <v>43525</v>
      </c>
      <c r="B13" s="33">
        <v>31955206</v>
      </c>
      <c r="C13" s="34">
        <v>104369475</v>
      </c>
      <c r="D13" s="35">
        <f t="shared" si="5"/>
        <v>0.30617386932338214</v>
      </c>
      <c r="E13" s="35">
        <f>B13/B14-1</f>
        <v>-1.2325813803448771E-3</v>
      </c>
      <c r="F13" s="35">
        <f t="shared" si="7"/>
        <v>-3.9758806922582934E-3</v>
      </c>
    </row>
    <row r="14" spans="1:8" x14ac:dyDescent="0.25">
      <c r="A14" s="32">
        <v>43435</v>
      </c>
      <c r="B14" s="33">
        <v>31994642</v>
      </c>
      <c r="C14" s="34">
        <v>104786092</v>
      </c>
      <c r="D14" s="35">
        <f t="shared" si="5"/>
        <v>0.30533290620285752</v>
      </c>
      <c r="E14" s="35">
        <f t="shared" si="6"/>
        <v>2.337468960565614E-2</v>
      </c>
      <c r="F14" s="35">
        <f t="shared" si="7"/>
        <v>2.5108393187195821E-2</v>
      </c>
    </row>
    <row r="15" spans="1:8" x14ac:dyDescent="0.25">
      <c r="A15" s="32">
        <v>43344</v>
      </c>
      <c r="B15" s="33">
        <v>31263859</v>
      </c>
      <c r="C15" s="34">
        <v>102219524</v>
      </c>
      <c r="D15" s="35">
        <f t="shared" si="5"/>
        <v>0.30585017202780168</v>
      </c>
      <c r="E15" s="35">
        <f t="shared" si="6"/>
        <v>5.2024643411536342E-2</v>
      </c>
      <c r="F15" s="35">
        <f t="shared" si="7"/>
        <v>7.4398681840584846E-2</v>
      </c>
    </row>
    <row r="16" spans="1:8" x14ac:dyDescent="0.25">
      <c r="A16" s="32">
        <v>43252</v>
      </c>
      <c r="B16" s="33">
        <v>29717801</v>
      </c>
      <c r="C16" s="34">
        <v>95141148</v>
      </c>
      <c r="D16" s="35">
        <f t="shared" si="5"/>
        <v>0.3123548708914044</v>
      </c>
      <c r="E16" s="35">
        <f t="shared" si="6"/>
        <v>9.4688097078760469E-2</v>
      </c>
      <c r="F16" s="35">
        <f t="shared" si="7"/>
        <v>4.2724604542642819E-2</v>
      </c>
    </row>
    <row r="17" spans="1:6" x14ac:dyDescent="0.25">
      <c r="A17" s="32">
        <v>43160</v>
      </c>
      <c r="B17" s="33">
        <v>27147277</v>
      </c>
      <c r="C17" s="34">
        <v>91242834</v>
      </c>
      <c r="D17" s="35">
        <f t="shared" si="5"/>
        <v>0.29752777078362119</v>
      </c>
      <c r="E17" s="35">
        <f t="shared" si="6"/>
        <v>5.9989491351859492E-3</v>
      </c>
      <c r="F17" s="35">
        <f t="shared" si="7"/>
        <v>1.552665764111838E-3</v>
      </c>
    </row>
    <row r="18" spans="1:6" x14ac:dyDescent="0.25">
      <c r="A18" s="32">
        <v>43070</v>
      </c>
      <c r="B18" s="33">
        <v>26985393</v>
      </c>
      <c r="C18" s="34">
        <v>91101384</v>
      </c>
      <c r="D18" s="35">
        <f t="shared" si="5"/>
        <v>0.29621276664688212</v>
      </c>
      <c r="E18" s="35">
        <f t="shared" si="6"/>
        <v>1.6834134442016202E-2</v>
      </c>
      <c r="F18" s="35">
        <f t="shared" si="7"/>
        <v>2.1279040079548617E-2</v>
      </c>
    </row>
    <row r="19" spans="1:6" x14ac:dyDescent="0.25">
      <c r="A19" s="32">
        <v>42979</v>
      </c>
      <c r="B19" s="33">
        <v>26538638</v>
      </c>
      <c r="C19" s="34">
        <v>89203225</v>
      </c>
      <c r="D19" s="35">
        <f t="shared" si="5"/>
        <v>0.29750760692788852</v>
      </c>
      <c r="E19" s="35">
        <f t="shared" si="6"/>
        <v>7.7650095450426448E-2</v>
      </c>
      <c r="F19" s="35">
        <f t="shared" si="7"/>
        <v>6.2818018474850579E-2</v>
      </c>
    </row>
    <row r="20" spans="1:6" x14ac:dyDescent="0.25">
      <c r="A20" s="32">
        <v>42887</v>
      </c>
      <c r="B20" s="33">
        <v>24626396</v>
      </c>
      <c r="C20" s="34">
        <v>83930855</v>
      </c>
      <c r="D20" s="35">
        <f t="shared" si="5"/>
        <v>0.29341290518248625</v>
      </c>
      <c r="E20" s="35">
        <f t="shared" si="6"/>
        <v>2.9828800510448339E-2</v>
      </c>
      <c r="F20" s="35">
        <f t="shared" si="7"/>
        <v>2.028600393138591E-2</v>
      </c>
    </row>
    <row r="21" spans="1:6" x14ac:dyDescent="0.25">
      <c r="A21" s="32">
        <v>42795</v>
      </c>
      <c r="B21" s="33">
        <v>23913097</v>
      </c>
      <c r="C21" s="34">
        <v>82262086</v>
      </c>
      <c r="D21" s="35">
        <f t="shared" si="5"/>
        <v>0.29069402640725645</v>
      </c>
      <c r="E21" s="35">
        <f t="shared" si="6"/>
        <v>-7.7325425765993883E-3</v>
      </c>
      <c r="F21" s="35">
        <f t="shared" si="7"/>
        <v>-1.4828926105574514E-3</v>
      </c>
    </row>
    <row r="22" spans="1:6" x14ac:dyDescent="0.25">
      <c r="A22" s="32">
        <v>42705</v>
      </c>
      <c r="B22" s="33">
        <v>24099447</v>
      </c>
      <c r="C22" s="34">
        <v>82384253</v>
      </c>
      <c r="D22" s="35">
        <f t="shared" si="5"/>
        <v>0.29252491978048278</v>
      </c>
      <c r="E22" s="35">
        <f t="shared" si="6"/>
        <v>-5.1351889240025539E-3</v>
      </c>
      <c r="F22" s="35">
        <f t="shared" si="7"/>
        <v>5.2034222688672749E-3</v>
      </c>
    </row>
    <row r="23" spans="1:6" x14ac:dyDescent="0.25">
      <c r="A23" s="32">
        <v>42614</v>
      </c>
      <c r="B23" s="33">
        <v>24223841</v>
      </c>
      <c r="C23" s="34">
        <v>81957792</v>
      </c>
      <c r="D23" s="35">
        <f t="shared" si="5"/>
        <v>0.29556483171240144</v>
      </c>
      <c r="E23" s="35">
        <f t="shared" si="6"/>
        <v>-0.30542238318014669</v>
      </c>
      <c r="F23" s="35">
        <f t="shared" si="7"/>
        <v>1.8961499573780127E-2</v>
      </c>
    </row>
    <row r="24" spans="1:6" x14ac:dyDescent="0.25">
      <c r="A24" s="32">
        <v>42522</v>
      </c>
      <c r="B24" s="33">
        <v>34875643</v>
      </c>
      <c r="C24" s="34">
        <v>80432668</v>
      </c>
      <c r="D24" s="35">
        <f t="shared" si="5"/>
        <v>0.43360047437441712</v>
      </c>
      <c r="E24" s="35">
        <f t="shared" si="6"/>
        <v>0.25391724615151579</v>
      </c>
      <c r="F24" s="35">
        <f t="shared" si="7"/>
        <v>3.1878417631078015E-2</v>
      </c>
    </row>
    <row r="25" spans="1:6" x14ac:dyDescent="0.25">
      <c r="A25" s="32">
        <v>42430</v>
      </c>
      <c r="B25" s="33">
        <v>27813353</v>
      </c>
      <c r="C25" s="34">
        <v>77947815</v>
      </c>
      <c r="D25" s="35">
        <f t="shared" si="5"/>
        <v>0.35682017513896958</v>
      </c>
      <c r="E25" s="35">
        <f t="shared" ref="E25:E57" si="8">B25/B26-1</f>
        <v>-7.3605991578606922E-3</v>
      </c>
      <c r="F25" s="35">
        <f t="shared" si="7"/>
        <v>-9.5774323395362293E-3</v>
      </c>
    </row>
    <row r="26" spans="1:6" x14ac:dyDescent="0.25">
      <c r="A26" s="11">
        <v>42339</v>
      </c>
      <c r="B26" s="30">
        <v>28019594</v>
      </c>
      <c r="C26" s="36">
        <v>78701574</v>
      </c>
      <c r="D26" s="35">
        <f t="shared" si="5"/>
        <v>0.35602329884787309</v>
      </c>
      <c r="E26" s="35">
        <f t="shared" si="8"/>
        <v>-0.13934931961383434</v>
      </c>
      <c r="F26" s="35">
        <f t="shared" si="7"/>
        <v>1.7668150199745991E-2</v>
      </c>
    </row>
    <row r="27" spans="1:6" x14ac:dyDescent="0.25">
      <c r="A27" s="11">
        <v>42248</v>
      </c>
      <c r="B27" s="30">
        <v>32556291</v>
      </c>
      <c r="C27" s="36">
        <v>77335204</v>
      </c>
      <c r="D27" s="35">
        <f t="shared" si="5"/>
        <v>0.42097633827926539</v>
      </c>
      <c r="E27" s="35">
        <f t="shared" si="8"/>
        <v>3.5896733766227928E-2</v>
      </c>
      <c r="F27" s="35">
        <f t="shared" si="7"/>
        <v>3.2346803429018856E-2</v>
      </c>
    </row>
    <row r="28" spans="1:6" x14ac:dyDescent="0.25">
      <c r="A28" s="11">
        <v>42156</v>
      </c>
      <c r="B28" s="30">
        <v>31428124</v>
      </c>
      <c r="C28" s="36">
        <v>74912039</v>
      </c>
      <c r="D28" s="35">
        <f t="shared" si="5"/>
        <v>0.41953368803644497</v>
      </c>
      <c r="E28" s="35">
        <f t="shared" si="8"/>
        <v>3.7055241980416653E-2</v>
      </c>
      <c r="F28" s="35">
        <f t="shared" si="7"/>
        <v>2.2091571672906207E-2</v>
      </c>
    </row>
    <row r="29" spans="1:6" x14ac:dyDescent="0.25">
      <c r="A29" s="11">
        <v>42064</v>
      </c>
      <c r="B29" s="30">
        <v>30305159</v>
      </c>
      <c r="C29" s="36">
        <v>73292884</v>
      </c>
      <c r="D29" s="35">
        <f t="shared" si="5"/>
        <v>0.41348023636237319</v>
      </c>
      <c r="E29" s="35">
        <f t="shared" si="8"/>
        <v>-5.8994253666302399E-3</v>
      </c>
      <c r="F29" s="35">
        <f t="shared" si="7"/>
        <v>-1.1242775486244971E-2</v>
      </c>
    </row>
    <row r="30" spans="1:6" x14ac:dyDescent="0.25">
      <c r="A30" s="11">
        <v>41974</v>
      </c>
      <c r="B30" s="30">
        <v>30485003</v>
      </c>
      <c r="C30" s="36">
        <v>74126269</v>
      </c>
      <c r="D30" s="35">
        <f t="shared" si="5"/>
        <v>0.41125775533097453</v>
      </c>
      <c r="E30" s="35">
        <f t="shared" si="8"/>
        <v>-1.2384441944781832E-2</v>
      </c>
      <c r="F30" s="35">
        <f t="shared" si="7"/>
        <v>-1.480429078380574E-2</v>
      </c>
    </row>
    <row r="31" spans="1:6" x14ac:dyDescent="0.25">
      <c r="A31" s="11">
        <v>41883</v>
      </c>
      <c r="B31" s="30">
        <v>30867277</v>
      </c>
      <c r="C31" s="36">
        <v>75240146</v>
      </c>
      <c r="D31" s="35">
        <f t="shared" si="5"/>
        <v>0.41025009441103422</v>
      </c>
      <c r="E31" s="35">
        <f t="shared" si="8"/>
        <v>-1.6092717933810063E-2</v>
      </c>
      <c r="F31" s="35">
        <f t="shared" si="7"/>
        <v>-1.697432758443862E-2</v>
      </c>
    </row>
    <row r="32" spans="1:6" x14ac:dyDescent="0.25">
      <c r="A32" s="11">
        <v>41791</v>
      </c>
      <c r="B32" s="30">
        <v>31372140</v>
      </c>
      <c r="C32" s="36">
        <v>76539350</v>
      </c>
      <c r="D32" s="35">
        <f t="shared" si="5"/>
        <v>0.40988249834888851</v>
      </c>
      <c r="E32" s="35">
        <f t="shared" si="8"/>
        <v>-2.8250338966340105E-2</v>
      </c>
      <c r="F32" s="35">
        <f t="shared" si="7"/>
        <v>-3.3664491017144527E-2</v>
      </c>
    </row>
    <row r="33" spans="1:6" x14ac:dyDescent="0.25">
      <c r="A33" s="11">
        <v>41699</v>
      </c>
      <c r="B33" s="30">
        <v>32284179</v>
      </c>
      <c r="C33" s="36">
        <v>79205772</v>
      </c>
      <c r="D33" s="35">
        <f t="shared" si="5"/>
        <v>0.40759881741951837</v>
      </c>
      <c r="E33" s="35">
        <f t="shared" si="8"/>
        <v>-6.3236903618771434E-2</v>
      </c>
      <c r="F33" s="35">
        <f t="shared" si="7"/>
        <v>-5.4896850224619875E-2</v>
      </c>
    </row>
    <row r="34" spans="1:6" x14ac:dyDescent="0.25">
      <c r="A34" s="11">
        <v>41609</v>
      </c>
      <c r="B34" s="30">
        <v>34463547</v>
      </c>
      <c r="C34" s="36">
        <v>83806484</v>
      </c>
      <c r="D34" s="35">
        <f t="shared" si="5"/>
        <v>0.41122769211986032</v>
      </c>
      <c r="E34" s="35">
        <f t="shared" si="8"/>
        <v>0.15902854885189277</v>
      </c>
      <c r="F34" s="35">
        <f t="shared" si="7"/>
        <v>7.689058622861511E-3</v>
      </c>
    </row>
    <row r="35" spans="1:6" x14ac:dyDescent="0.25">
      <c r="A35" s="11">
        <v>41518</v>
      </c>
      <c r="B35" s="30">
        <v>29734856</v>
      </c>
      <c r="C35" s="36">
        <v>83167008</v>
      </c>
      <c r="D35" s="35">
        <f t="shared" si="5"/>
        <v>0.35753187129203928</v>
      </c>
      <c r="E35" s="35">
        <f t="shared" si="8"/>
        <v>8.9648672260235873E-2</v>
      </c>
      <c r="F35" s="35">
        <f t="shared" si="7"/>
        <v>5.3056935342890243E-2</v>
      </c>
    </row>
    <row r="36" spans="1:6" x14ac:dyDescent="0.25">
      <c r="A36" s="11">
        <v>41426</v>
      </c>
      <c r="B36" s="30">
        <v>27288480</v>
      </c>
      <c r="C36" s="36">
        <v>78976744</v>
      </c>
      <c r="D36" s="35">
        <f t="shared" si="5"/>
        <v>0.34552551318144997</v>
      </c>
      <c r="E36" s="35">
        <f t="shared" si="8"/>
        <v>3.9444725047937501E-2</v>
      </c>
      <c r="F36" s="35">
        <f t="shared" si="7"/>
        <v>7.2152629133062307E-2</v>
      </c>
    </row>
    <row r="37" spans="1:6" x14ac:dyDescent="0.25">
      <c r="A37" s="11">
        <v>41334</v>
      </c>
      <c r="B37" s="30">
        <v>26252940</v>
      </c>
      <c r="C37" s="36">
        <v>73661848</v>
      </c>
      <c r="D37" s="35">
        <f t="shared" si="5"/>
        <v>0.35639806375750988</v>
      </c>
      <c r="E37" s="35">
        <f t="shared" si="8"/>
        <v>3.4334034986360784E-2</v>
      </c>
      <c r="F37" s="35">
        <f t="shared" si="7"/>
        <v>2.8899965915575532E-2</v>
      </c>
    </row>
    <row r="38" spans="1:6" x14ac:dyDescent="0.25">
      <c r="A38" s="11">
        <v>41244</v>
      </c>
      <c r="B38" s="30">
        <v>25381491</v>
      </c>
      <c r="C38" s="36">
        <v>71592818</v>
      </c>
      <c r="D38" s="35">
        <f t="shared" si="5"/>
        <v>0.35452565926375462</v>
      </c>
      <c r="E38" s="35">
        <f t="shared" si="8"/>
        <v>7.31588795763225E-2</v>
      </c>
      <c r="F38" s="35">
        <f t="shared" si="7"/>
        <v>5.0472551714698666E-2</v>
      </c>
    </row>
    <row r="39" spans="1:6" x14ac:dyDescent="0.25">
      <c r="A39" s="11">
        <v>41153</v>
      </c>
      <c r="B39" s="30">
        <v>23651196</v>
      </c>
      <c r="C39" s="36">
        <v>68152964</v>
      </c>
      <c r="D39" s="35">
        <f t="shared" si="5"/>
        <v>0.34703106969786374</v>
      </c>
      <c r="E39" s="35">
        <f t="shared" si="8"/>
        <v>6.158135215913374E-2</v>
      </c>
      <c r="F39" s="35">
        <f t="shared" si="7"/>
        <v>7.0639648342768258E-2</v>
      </c>
    </row>
    <row r="40" spans="1:6" x14ac:dyDescent="0.25">
      <c r="A40" s="11">
        <v>41061</v>
      </c>
      <c r="B40" s="30">
        <v>22279212</v>
      </c>
      <c r="C40" s="36">
        <v>63656305</v>
      </c>
      <c r="D40" s="35">
        <f t="shared" si="5"/>
        <v>0.34999222779267508</v>
      </c>
      <c r="E40" s="35">
        <f t="shared" si="8"/>
        <v>0.10614183642920016</v>
      </c>
      <c r="F40" s="35">
        <f t="shared" si="7"/>
        <v>9.4258665996848512E-2</v>
      </c>
    </row>
    <row r="41" spans="1:6" x14ac:dyDescent="0.25">
      <c r="A41" s="11">
        <v>40969</v>
      </c>
      <c r="B41" s="30">
        <v>20141370</v>
      </c>
      <c r="C41" s="36">
        <v>58172996</v>
      </c>
      <c r="D41" s="35">
        <f t="shared" si="5"/>
        <v>0.34623229651091031</v>
      </c>
      <c r="E41" s="35">
        <f t="shared" si="8"/>
        <v>4.5138777361094062E-2</v>
      </c>
      <c r="F41" s="35">
        <f t="shared" si="7"/>
        <v>4.837270911183067E-2</v>
      </c>
    </row>
    <row r="42" spans="1:6" x14ac:dyDescent="0.25">
      <c r="A42" s="11">
        <v>40878</v>
      </c>
      <c r="B42" s="30">
        <v>19271479</v>
      </c>
      <c r="C42" s="36">
        <v>55488850</v>
      </c>
      <c r="D42" s="35">
        <f t="shared" si="5"/>
        <v>0.34730362946790211</v>
      </c>
      <c r="E42" s="35">
        <f t="shared" si="8"/>
        <v>6.0798346096248013E-2</v>
      </c>
      <c r="F42" s="35">
        <f t="shared" si="7"/>
        <v>5.8006095568473803E-2</v>
      </c>
    </row>
    <row r="43" spans="1:6" x14ac:dyDescent="0.25">
      <c r="A43" s="11">
        <v>40787</v>
      </c>
      <c r="B43" s="30">
        <v>18166958</v>
      </c>
      <c r="C43" s="36">
        <v>52446626</v>
      </c>
      <c r="D43" s="35">
        <f t="shared" si="5"/>
        <v>0.34638945124897069</v>
      </c>
      <c r="E43" s="35">
        <f t="shared" si="8"/>
        <v>6.0787770017736831E-2</v>
      </c>
      <c r="F43" s="35">
        <f t="shared" si="7"/>
        <v>6.4633457425411045E-2</v>
      </c>
    </row>
    <row r="44" spans="1:6" x14ac:dyDescent="0.25">
      <c r="A44" s="11">
        <v>40695</v>
      </c>
      <c r="B44" s="30">
        <v>17125912</v>
      </c>
      <c r="C44" s="36">
        <v>49262613</v>
      </c>
      <c r="D44" s="35">
        <f t="shared" si="5"/>
        <v>0.34764522133651338</v>
      </c>
      <c r="E44" s="35">
        <f t="shared" si="8"/>
        <v>9.2614586677459698E-2</v>
      </c>
      <c r="F44" s="35">
        <f t="shared" si="7"/>
        <v>0.10332698151416131</v>
      </c>
    </row>
    <row r="45" spans="1:6" x14ac:dyDescent="0.25">
      <c r="A45" s="11">
        <v>40603</v>
      </c>
      <c r="B45" s="30">
        <v>15674248</v>
      </c>
      <c r="C45" s="36">
        <v>44649151</v>
      </c>
      <c r="D45" s="35">
        <f t="shared" si="5"/>
        <v>0.35105366281208794</v>
      </c>
      <c r="E45" s="35">
        <f t="shared" si="8"/>
        <v>2.4058254499739196E-3</v>
      </c>
      <c r="F45" s="35">
        <f t="shared" si="7"/>
        <v>2.4488352986521855E-2</v>
      </c>
    </row>
    <row r="46" spans="1:6" x14ac:dyDescent="0.25">
      <c r="A46" s="11">
        <v>40513</v>
      </c>
      <c r="B46" s="30">
        <v>15636629</v>
      </c>
      <c r="C46" s="36">
        <v>43581902</v>
      </c>
      <c r="D46" s="35">
        <f t="shared" si="5"/>
        <v>0.35878720942468273</v>
      </c>
      <c r="E46" s="35">
        <f t="shared" si="8"/>
        <v>5.8105778577467904E-2</v>
      </c>
      <c r="F46" s="35">
        <f t="shared" si="7"/>
        <v>5.0577608057785994E-2</v>
      </c>
    </row>
    <row r="47" spans="1:6" x14ac:dyDescent="0.25">
      <c r="A47" s="11">
        <v>40422</v>
      </c>
      <c r="B47" s="30">
        <v>14777945</v>
      </c>
      <c r="C47" s="36">
        <v>41483753</v>
      </c>
      <c r="D47" s="35">
        <f t="shared" si="5"/>
        <v>0.35623452391108396</v>
      </c>
      <c r="E47" s="35">
        <f t="shared" si="8"/>
        <v>-2.0196310214508073E-2</v>
      </c>
      <c r="F47" s="35">
        <f t="shared" si="7"/>
        <v>5.0129821565973565E-2</v>
      </c>
    </row>
    <row r="48" spans="1:6" x14ac:dyDescent="0.25">
      <c r="A48" s="11">
        <v>40330</v>
      </c>
      <c r="B48" s="30">
        <v>15082557</v>
      </c>
      <c r="C48" s="36">
        <v>39503452</v>
      </c>
      <c r="D48" s="35">
        <f t="shared" si="5"/>
        <v>0.38180351934813189</v>
      </c>
      <c r="E48" s="35">
        <f t="shared" si="8"/>
        <v>-8.3386031069506705E-3</v>
      </c>
      <c r="F48" s="35">
        <f t="shared" si="7"/>
        <v>6.5905922783672022E-2</v>
      </c>
    </row>
    <row r="49" spans="1:6" x14ac:dyDescent="0.25">
      <c r="A49" s="11">
        <v>40238</v>
      </c>
      <c r="B49" s="30">
        <v>15209382</v>
      </c>
      <c r="C49" s="36">
        <v>37060918</v>
      </c>
      <c r="D49" s="35">
        <f t="shared" si="5"/>
        <v>0.41038870111096548</v>
      </c>
      <c r="E49" s="35">
        <f t="shared" si="8"/>
        <v>2.7580614137124648E-2</v>
      </c>
      <c r="F49" s="35">
        <f t="shared" si="7"/>
        <v>1.325729298204914E-2</v>
      </c>
    </row>
    <row r="50" spans="1:6" x14ac:dyDescent="0.25">
      <c r="A50" s="11">
        <v>40148</v>
      </c>
      <c r="B50" s="30">
        <v>14801157</v>
      </c>
      <c r="C50" s="36">
        <v>36576019</v>
      </c>
      <c r="D50" s="35">
        <f t="shared" si="5"/>
        <v>0.40466834293803272</v>
      </c>
      <c r="E50" s="35">
        <f t="shared" si="8"/>
        <v>3.3536907895108881E-2</v>
      </c>
      <c r="F50" s="35">
        <f t="shared" si="7"/>
        <v>3.1892998484379653E-2</v>
      </c>
    </row>
    <row r="51" spans="1:6" x14ac:dyDescent="0.25">
      <c r="A51" s="11">
        <v>40057</v>
      </c>
      <c r="B51" s="30">
        <v>14320879</v>
      </c>
      <c r="C51" s="36">
        <v>35445554</v>
      </c>
      <c r="D51" s="35">
        <f t="shared" si="5"/>
        <v>0.40402469093867177</v>
      </c>
      <c r="E51" s="35">
        <f t="shared" si="8"/>
        <v>4.0587544190466396E-2</v>
      </c>
      <c r="F51" s="35">
        <f t="shared" si="7"/>
        <v>1.2427600918559767E-2</v>
      </c>
    </row>
    <row r="52" spans="1:6" x14ac:dyDescent="0.25">
      <c r="A52" s="11">
        <v>39965</v>
      </c>
      <c r="B52" s="30">
        <v>13762301</v>
      </c>
      <c r="C52" s="36">
        <v>35010458</v>
      </c>
      <c r="D52" s="35">
        <f t="shared" si="5"/>
        <v>0.39309114436606341</v>
      </c>
      <c r="E52" s="35">
        <f t="shared" si="8"/>
        <v>5.3187160703340952E-2</v>
      </c>
      <c r="F52" s="35">
        <f t="shared" si="7"/>
        <v>5.9790022048550551E-2</v>
      </c>
    </row>
    <row r="53" spans="1:6" x14ac:dyDescent="0.25">
      <c r="A53" s="11">
        <v>39873</v>
      </c>
      <c r="B53" s="30">
        <v>13067289</v>
      </c>
      <c r="C53" s="36">
        <v>33035278</v>
      </c>
      <c r="D53" s="35">
        <f t="shared" si="5"/>
        <v>0.39555559362933163</v>
      </c>
      <c r="E53" s="35">
        <f t="shared" si="8"/>
        <v>-0.119184323539826</v>
      </c>
      <c r="F53" s="35">
        <f t="shared" si="7"/>
        <v>-2.8089864170265821E-2</v>
      </c>
    </row>
    <row r="54" spans="1:6" x14ac:dyDescent="0.25">
      <c r="A54" s="11">
        <v>39783</v>
      </c>
      <c r="B54" s="30">
        <v>14835441</v>
      </c>
      <c r="C54" s="36">
        <v>33990054</v>
      </c>
      <c r="D54" s="35">
        <f t="shared" si="5"/>
        <v>0.43646417860942499</v>
      </c>
      <c r="E54" s="35">
        <f t="shared" si="8"/>
        <v>-0.32285244140382963</v>
      </c>
      <c r="F54" s="35">
        <f t="shared" si="7"/>
        <v>3.1806547416854292E-2</v>
      </c>
    </row>
    <row r="55" spans="1:6" x14ac:dyDescent="0.25">
      <c r="A55" s="11">
        <v>39692</v>
      </c>
      <c r="B55" s="30">
        <v>21908727</v>
      </c>
      <c r="C55" s="36">
        <v>32942273.999999996</v>
      </c>
      <c r="D55" s="35">
        <f t="shared" si="5"/>
        <v>0.6650641968432417</v>
      </c>
      <c r="E55" s="35">
        <f t="shared" si="8"/>
        <v>-0.10399438465069144</v>
      </c>
      <c r="F55" s="35">
        <f t="shared" si="7"/>
        <v>5.6785601375843653E-2</v>
      </c>
    </row>
    <row r="56" spans="1:6" x14ac:dyDescent="0.25">
      <c r="A56" s="11">
        <v>39600</v>
      </c>
      <c r="B56" s="30">
        <v>24451551</v>
      </c>
      <c r="C56" s="36">
        <v>31172145</v>
      </c>
      <c r="D56" s="35">
        <f t="shared" si="5"/>
        <v>0.78440386441164056</v>
      </c>
      <c r="E56" s="35">
        <f t="shared" si="8"/>
        <v>-0.11834534483058268</v>
      </c>
      <c r="F56" s="35">
        <f t="shared" si="7"/>
        <v>0.11229562662038051</v>
      </c>
    </row>
    <row r="57" spans="1:6" x14ac:dyDescent="0.25">
      <c r="A57" s="11">
        <v>39508</v>
      </c>
      <c r="B57" s="30">
        <v>27733706</v>
      </c>
      <c r="C57" s="36">
        <v>28025054</v>
      </c>
      <c r="D57" s="35">
        <f t="shared" si="5"/>
        <v>0.9896040164632689</v>
      </c>
      <c r="E57" s="35">
        <f t="shared" si="8"/>
        <v>3.4617564973731696E-2</v>
      </c>
      <c r="F57" s="35">
        <f t="shared" si="7"/>
        <v>3.4006250883192646E-2</v>
      </c>
    </row>
    <row r="58" spans="1:6" x14ac:dyDescent="0.25">
      <c r="A58" s="37">
        <v>39417</v>
      </c>
      <c r="B58" s="38">
        <v>26805756</v>
      </c>
      <c r="C58" s="39">
        <v>27103370</v>
      </c>
      <c r="D58" s="40">
        <f t="shared" si="5"/>
        <v>0.98901929907609276</v>
      </c>
      <c r="E58" s="40"/>
      <c r="F58" s="40"/>
    </row>
    <row r="60" spans="1:6" ht="14.25" x14ac:dyDescent="0.2">
      <c r="A60" s="88" t="s">
        <v>7</v>
      </c>
      <c r="B60" s="89"/>
      <c r="C60" s="89"/>
      <c r="D60" s="89"/>
      <c r="E60" s="89"/>
      <c r="F60" s="89"/>
    </row>
  </sheetData>
  <mergeCells count="2">
    <mergeCell ref="A2:F2"/>
    <mergeCell ref="A60:F6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98"/>
  <sheetViews>
    <sheetView zoomScaleNormal="100" workbookViewId="0">
      <selection activeCell="K15" sqref="K15"/>
    </sheetView>
  </sheetViews>
  <sheetFormatPr defaultColWidth="8.85546875" defaultRowHeight="15" x14ac:dyDescent="0.25"/>
  <cols>
    <col min="1" max="1" width="13.7109375" style="9" customWidth="1"/>
    <col min="2" max="2" width="23.140625" style="8" bestFit="1" customWidth="1"/>
    <col min="3" max="6" width="19" style="16" customWidth="1"/>
    <col min="7" max="16384" width="8.85546875" style="1"/>
  </cols>
  <sheetData>
    <row r="2" spans="1:6" ht="24.95" customHeight="1" x14ac:dyDescent="0.25">
      <c r="A2" s="42"/>
      <c r="B2" s="90" t="s">
        <v>8</v>
      </c>
      <c r="C2" s="90"/>
      <c r="D2" s="90"/>
      <c r="E2" s="90"/>
      <c r="F2" s="90"/>
    </row>
    <row r="3" spans="1:6" s="76" customFormat="1" ht="30" x14ac:dyDescent="0.25">
      <c r="A3" s="50" t="s">
        <v>1</v>
      </c>
      <c r="B3" s="50" t="s">
        <v>9</v>
      </c>
      <c r="C3" s="77" t="s">
        <v>10</v>
      </c>
      <c r="D3" s="77" t="s">
        <v>11</v>
      </c>
      <c r="E3" s="77" t="s">
        <v>12</v>
      </c>
      <c r="F3" s="77" t="s">
        <v>13</v>
      </c>
    </row>
    <row r="4" spans="1:6" x14ac:dyDescent="0.25">
      <c r="A4" s="11">
        <v>44348</v>
      </c>
      <c r="B4" s="31" t="s">
        <v>14</v>
      </c>
      <c r="C4" s="25">
        <v>497831901</v>
      </c>
      <c r="D4" s="25">
        <v>470603916</v>
      </c>
      <c r="E4" s="25">
        <v>27227985</v>
      </c>
      <c r="F4" s="25">
        <v>193611441</v>
      </c>
    </row>
    <row r="5" spans="1:6" x14ac:dyDescent="0.25">
      <c r="A5" s="11">
        <v>44348</v>
      </c>
      <c r="B5" s="31" t="s">
        <v>16</v>
      </c>
      <c r="C5" s="25">
        <v>643026312</v>
      </c>
      <c r="D5" s="25">
        <v>625953391</v>
      </c>
      <c r="E5" s="25">
        <v>17072921</v>
      </c>
      <c r="F5" s="25">
        <v>233246177</v>
      </c>
    </row>
    <row r="6" spans="1:6" x14ac:dyDescent="0.25">
      <c r="A6" s="11">
        <v>44348</v>
      </c>
      <c r="B6" s="31" t="s">
        <v>15</v>
      </c>
      <c r="C6" s="25">
        <v>467673846</v>
      </c>
      <c r="D6" s="25">
        <v>445444929</v>
      </c>
      <c r="E6" s="25">
        <v>22228917</v>
      </c>
      <c r="F6" s="25">
        <v>125524033</v>
      </c>
    </row>
    <row r="7" spans="1:6" x14ac:dyDescent="0.25">
      <c r="A7" s="11">
        <v>44348</v>
      </c>
      <c r="B7" s="31" t="s">
        <v>18</v>
      </c>
      <c r="C7" s="25">
        <v>129600374</v>
      </c>
      <c r="D7" s="25">
        <v>124978689</v>
      </c>
      <c r="E7" s="25">
        <v>4621685</v>
      </c>
      <c r="F7" s="25">
        <v>33425076</v>
      </c>
    </row>
    <row r="8" spans="1:6" x14ac:dyDescent="0.25">
      <c r="A8" s="11">
        <v>44348</v>
      </c>
      <c r="B8" s="31" t="s">
        <v>19</v>
      </c>
      <c r="C8" s="25">
        <v>134681038</v>
      </c>
      <c r="D8" s="25">
        <v>132770009</v>
      </c>
      <c r="E8" s="25">
        <v>1911029</v>
      </c>
      <c r="F8" s="25">
        <v>53422936</v>
      </c>
    </row>
    <row r="9" spans="1:6" x14ac:dyDescent="0.25">
      <c r="A9" s="11">
        <v>44348</v>
      </c>
      <c r="B9" s="31" t="s">
        <v>17</v>
      </c>
      <c r="C9" s="25">
        <v>1344250647</v>
      </c>
      <c r="D9" s="25">
        <v>1284253538</v>
      </c>
      <c r="E9" s="25">
        <v>59997109</v>
      </c>
      <c r="F9" s="25">
        <v>465533639</v>
      </c>
    </row>
    <row r="10" spans="1:6" x14ac:dyDescent="0.25">
      <c r="A10" s="11">
        <v>44348</v>
      </c>
      <c r="B10" s="31" t="s">
        <v>20</v>
      </c>
      <c r="C10" s="25">
        <v>1608532059</v>
      </c>
      <c r="D10" s="25">
        <v>1542002236</v>
      </c>
      <c r="E10" s="25">
        <v>66529823</v>
      </c>
      <c r="F10" s="25">
        <v>552381651</v>
      </c>
    </row>
    <row r="11" spans="1:6" x14ac:dyDescent="0.25">
      <c r="A11" s="11">
        <v>44256</v>
      </c>
      <c r="B11" s="31" t="s">
        <v>20</v>
      </c>
      <c r="C11" s="25">
        <v>1546768549</v>
      </c>
      <c r="D11" s="25">
        <v>1480912341</v>
      </c>
      <c r="E11" s="25">
        <v>65856208</v>
      </c>
      <c r="F11" s="25">
        <v>521652145</v>
      </c>
    </row>
    <row r="12" spans="1:6" x14ac:dyDescent="0.25">
      <c r="A12" s="11">
        <v>44256</v>
      </c>
      <c r="B12" s="31" t="s">
        <v>17</v>
      </c>
      <c r="C12" s="25">
        <v>1292757287</v>
      </c>
      <c r="D12" s="25">
        <v>1232784982</v>
      </c>
      <c r="E12" s="25">
        <v>59972305</v>
      </c>
      <c r="F12" s="25">
        <v>439642010</v>
      </c>
    </row>
    <row r="13" spans="1:6" x14ac:dyDescent="0.25">
      <c r="A13" s="11">
        <v>44256</v>
      </c>
      <c r="B13" s="31" t="s">
        <v>16</v>
      </c>
      <c r="C13" s="25">
        <v>615567722</v>
      </c>
      <c r="D13" s="25">
        <v>599191954</v>
      </c>
      <c r="E13" s="25">
        <v>16375768</v>
      </c>
      <c r="F13" s="25">
        <v>219693026</v>
      </c>
    </row>
    <row r="14" spans="1:6" x14ac:dyDescent="0.25">
      <c r="A14" s="11">
        <v>44256</v>
      </c>
      <c r="B14" s="31" t="s">
        <v>14</v>
      </c>
      <c r="C14" s="25">
        <v>486999740</v>
      </c>
      <c r="D14" s="25">
        <v>459781161</v>
      </c>
      <c r="E14" s="25">
        <v>27218579</v>
      </c>
      <c r="F14" s="25">
        <v>181296544</v>
      </c>
    </row>
    <row r="15" spans="1:6" x14ac:dyDescent="0.25">
      <c r="A15" s="11">
        <v>44256</v>
      </c>
      <c r="B15" s="31" t="s">
        <v>15</v>
      </c>
      <c r="C15" s="25">
        <v>444201087</v>
      </c>
      <c r="D15" s="25">
        <v>421939226</v>
      </c>
      <c r="E15" s="25">
        <v>22261861</v>
      </c>
      <c r="F15" s="25">
        <v>120662575</v>
      </c>
    </row>
    <row r="16" spans="1:6" x14ac:dyDescent="0.25">
      <c r="A16" s="11">
        <v>44256</v>
      </c>
      <c r="B16" s="31" t="s">
        <v>19</v>
      </c>
      <c r="C16" s="25">
        <v>129670787</v>
      </c>
      <c r="D16" s="25">
        <v>127826425</v>
      </c>
      <c r="E16" s="25">
        <v>1844362</v>
      </c>
      <c r="F16" s="25">
        <v>49500109</v>
      </c>
    </row>
    <row r="17" spans="1:6" x14ac:dyDescent="0.25">
      <c r="A17" s="11">
        <v>44256</v>
      </c>
      <c r="B17" s="31" t="s">
        <v>18</v>
      </c>
      <c r="C17" s="25">
        <v>124340475</v>
      </c>
      <c r="D17" s="25">
        <v>120300934</v>
      </c>
      <c r="E17" s="25">
        <v>4039541</v>
      </c>
      <c r="F17" s="25">
        <v>32510026</v>
      </c>
    </row>
    <row r="18" spans="1:6" x14ac:dyDescent="0.25">
      <c r="A18" s="11">
        <v>44166</v>
      </c>
      <c r="B18" s="31" t="s">
        <v>20</v>
      </c>
      <c r="C18" s="25">
        <v>1468721859</v>
      </c>
      <c r="D18" s="25">
        <v>1401732023</v>
      </c>
      <c r="E18" s="25">
        <v>66989836</v>
      </c>
      <c r="F18" s="25">
        <v>490378864</v>
      </c>
    </row>
    <row r="19" spans="1:6" x14ac:dyDescent="0.25">
      <c r="A19" s="11">
        <v>44166</v>
      </c>
      <c r="B19" s="31" t="s">
        <v>17</v>
      </c>
      <c r="C19" s="25">
        <v>1241833571</v>
      </c>
      <c r="D19" s="25">
        <v>1180795213</v>
      </c>
      <c r="E19" s="25">
        <v>61038358</v>
      </c>
      <c r="F19" s="25">
        <v>412965495</v>
      </c>
    </row>
    <row r="20" spans="1:6" x14ac:dyDescent="0.25">
      <c r="A20" s="11">
        <v>44166</v>
      </c>
      <c r="B20" s="31" t="s">
        <v>16</v>
      </c>
      <c r="C20" s="25">
        <v>580466669</v>
      </c>
      <c r="D20" s="25">
        <v>564083206</v>
      </c>
      <c r="E20" s="25">
        <v>16383463</v>
      </c>
      <c r="F20" s="25">
        <v>198614030</v>
      </c>
    </row>
    <row r="21" spans="1:6" x14ac:dyDescent="0.25">
      <c r="A21" s="11">
        <v>44166</v>
      </c>
      <c r="B21" s="31" t="s">
        <v>14</v>
      </c>
      <c r="C21" s="25">
        <v>466218654</v>
      </c>
      <c r="D21" s="25">
        <v>437914667</v>
      </c>
      <c r="E21" s="25">
        <v>28303987</v>
      </c>
      <c r="F21" s="25">
        <v>161712447</v>
      </c>
    </row>
    <row r="22" spans="1:6" x14ac:dyDescent="0.25">
      <c r="A22" s="11">
        <v>44166</v>
      </c>
      <c r="B22" s="31" t="s">
        <v>15</v>
      </c>
      <c r="C22" s="25">
        <v>422036536</v>
      </c>
      <c r="D22" s="25">
        <v>399734150</v>
      </c>
      <c r="E22" s="25">
        <v>22302386</v>
      </c>
      <c r="F22" s="25">
        <v>130052387</v>
      </c>
    </row>
    <row r="23" spans="1:6" x14ac:dyDescent="0.25">
      <c r="A23" s="11">
        <v>44166</v>
      </c>
      <c r="B23" s="31" t="s">
        <v>18</v>
      </c>
      <c r="C23" s="25">
        <v>115188094</v>
      </c>
      <c r="D23" s="25">
        <v>111229462</v>
      </c>
      <c r="E23" s="25">
        <v>3958632</v>
      </c>
      <c r="F23" s="25">
        <v>27406952</v>
      </c>
    </row>
    <row r="24" spans="1:6" x14ac:dyDescent="0.25">
      <c r="A24" s="11">
        <v>44166</v>
      </c>
      <c r="B24" s="31" t="s">
        <v>19</v>
      </c>
      <c r="C24" s="25">
        <v>111700194</v>
      </c>
      <c r="D24" s="25">
        <v>109707348</v>
      </c>
      <c r="E24" s="25">
        <v>1992846</v>
      </c>
      <c r="F24" s="25">
        <v>50006417</v>
      </c>
    </row>
    <row r="25" spans="1:6" x14ac:dyDescent="0.25">
      <c r="A25" s="11">
        <v>44075</v>
      </c>
      <c r="B25" s="31" t="s">
        <v>20</v>
      </c>
      <c r="C25" s="25">
        <v>1449240958</v>
      </c>
      <c r="D25" s="25">
        <v>1386052898</v>
      </c>
      <c r="E25" s="25">
        <v>63188060</v>
      </c>
      <c r="F25" s="25">
        <v>454935979</v>
      </c>
    </row>
    <row r="26" spans="1:6" x14ac:dyDescent="0.25">
      <c r="A26" s="11">
        <v>44075</v>
      </c>
      <c r="B26" s="31" t="s">
        <v>17</v>
      </c>
      <c r="C26" s="25">
        <v>1221449255</v>
      </c>
      <c r="D26" s="25">
        <v>1163649463</v>
      </c>
      <c r="E26" s="25">
        <v>57799792</v>
      </c>
      <c r="F26" s="25">
        <v>382227122</v>
      </c>
    </row>
    <row r="27" spans="1:6" x14ac:dyDescent="0.25">
      <c r="A27" s="11">
        <v>44075</v>
      </c>
      <c r="B27" s="31" t="s">
        <v>16</v>
      </c>
      <c r="C27" s="25">
        <v>563989374</v>
      </c>
      <c r="D27" s="25">
        <v>550074503</v>
      </c>
      <c r="E27" s="25">
        <v>13914871</v>
      </c>
      <c r="F27" s="25">
        <v>187068677</v>
      </c>
    </row>
    <row r="28" spans="1:6" x14ac:dyDescent="0.25">
      <c r="A28" s="11">
        <v>44075</v>
      </c>
      <c r="B28" s="31" t="s">
        <v>14</v>
      </c>
      <c r="C28" s="25">
        <v>463106462</v>
      </c>
      <c r="D28" s="25">
        <v>438336363</v>
      </c>
      <c r="E28" s="25">
        <v>24770099</v>
      </c>
      <c r="F28" s="25">
        <v>157361936</v>
      </c>
    </row>
    <row r="29" spans="1:6" x14ac:dyDescent="0.25">
      <c r="A29" s="11">
        <v>44075</v>
      </c>
      <c r="B29" s="31" t="s">
        <v>15</v>
      </c>
      <c r="C29" s="25">
        <v>422145122</v>
      </c>
      <c r="D29" s="25">
        <v>397642032</v>
      </c>
      <c r="E29" s="25">
        <v>24503090</v>
      </c>
      <c r="F29" s="25">
        <v>110505366</v>
      </c>
    </row>
    <row r="30" spans="1:6" x14ac:dyDescent="0.25">
      <c r="A30" s="11">
        <v>44075</v>
      </c>
      <c r="B30" s="31" t="s">
        <v>18</v>
      </c>
      <c r="C30" s="25">
        <v>114531581</v>
      </c>
      <c r="D30" s="25">
        <v>110601257</v>
      </c>
      <c r="E30" s="25">
        <v>3930324</v>
      </c>
      <c r="F30" s="25">
        <v>26247910</v>
      </c>
    </row>
    <row r="31" spans="1:6" x14ac:dyDescent="0.25">
      <c r="A31" s="11">
        <v>44075</v>
      </c>
      <c r="B31" s="31" t="s">
        <v>19</v>
      </c>
      <c r="C31" s="25">
        <v>113260122</v>
      </c>
      <c r="D31" s="25">
        <v>111802178</v>
      </c>
      <c r="E31" s="25">
        <v>1457944</v>
      </c>
      <c r="F31" s="25">
        <v>46460947</v>
      </c>
    </row>
    <row r="32" spans="1:6" x14ac:dyDescent="0.25">
      <c r="A32" s="11">
        <v>43983</v>
      </c>
      <c r="B32" s="31" t="s">
        <v>20</v>
      </c>
      <c r="C32" s="25">
        <v>1330675941</v>
      </c>
      <c r="D32" s="25">
        <v>1268839495</v>
      </c>
      <c r="E32" s="25">
        <v>61836446</v>
      </c>
      <c r="F32" s="25">
        <v>414047058</v>
      </c>
    </row>
    <row r="33" spans="1:6" x14ac:dyDescent="0.25">
      <c r="A33" s="11">
        <v>43983</v>
      </c>
      <c r="B33" s="31" t="s">
        <v>17</v>
      </c>
      <c r="C33" s="25">
        <v>1122322614</v>
      </c>
      <c r="D33" s="25">
        <v>1066122922</v>
      </c>
      <c r="E33" s="25">
        <v>56199692</v>
      </c>
      <c r="F33" s="25">
        <v>352373198</v>
      </c>
    </row>
    <row r="34" spans="1:6" x14ac:dyDescent="0.25">
      <c r="A34" s="11">
        <v>43983</v>
      </c>
      <c r="B34" s="31" t="s">
        <v>16</v>
      </c>
      <c r="C34" s="25">
        <v>520941099</v>
      </c>
      <c r="D34" s="25">
        <v>506934215</v>
      </c>
      <c r="E34" s="25">
        <v>14006884</v>
      </c>
      <c r="F34" s="25">
        <v>163811532</v>
      </c>
    </row>
    <row r="35" spans="1:6" x14ac:dyDescent="0.25">
      <c r="A35" s="11">
        <v>43983</v>
      </c>
      <c r="B35" s="31" t="s">
        <v>14</v>
      </c>
      <c r="C35" s="25">
        <v>427036440</v>
      </c>
      <c r="D35" s="25">
        <v>402612674</v>
      </c>
      <c r="E35" s="25">
        <v>24423766</v>
      </c>
      <c r="F35" s="25">
        <v>142619668</v>
      </c>
    </row>
    <row r="36" spans="1:6" x14ac:dyDescent="0.25">
      <c r="A36" s="11">
        <v>43983</v>
      </c>
      <c r="B36" s="31" t="s">
        <v>15</v>
      </c>
      <c r="C36" s="25">
        <v>382698402</v>
      </c>
      <c r="D36" s="25">
        <v>359292606</v>
      </c>
      <c r="E36" s="25">
        <v>23405796</v>
      </c>
      <c r="F36" s="25">
        <v>107615858</v>
      </c>
    </row>
    <row r="37" spans="1:6" x14ac:dyDescent="0.25">
      <c r="A37" s="11">
        <v>43983</v>
      </c>
      <c r="B37" s="31" t="s">
        <v>19</v>
      </c>
      <c r="C37" s="25">
        <v>107438179</v>
      </c>
      <c r="D37" s="25">
        <v>105903881</v>
      </c>
      <c r="E37" s="25">
        <v>1534298</v>
      </c>
      <c r="F37" s="25">
        <v>37259106</v>
      </c>
    </row>
    <row r="38" spans="1:6" x14ac:dyDescent="0.25">
      <c r="A38" s="11">
        <v>43983</v>
      </c>
      <c r="B38" s="31" t="s">
        <v>18</v>
      </c>
      <c r="C38" s="25">
        <v>100915148</v>
      </c>
      <c r="D38" s="25">
        <v>96812692</v>
      </c>
      <c r="E38" s="25">
        <v>4102456</v>
      </c>
      <c r="F38" s="25">
        <v>24414754</v>
      </c>
    </row>
    <row r="39" spans="1:6" x14ac:dyDescent="0.25">
      <c r="A39" s="11">
        <v>43897</v>
      </c>
      <c r="B39" s="31" t="s">
        <v>20</v>
      </c>
      <c r="C39" s="25">
        <v>1202302690</v>
      </c>
      <c r="D39" s="25">
        <v>1140923157</v>
      </c>
      <c r="E39" s="25">
        <v>61379533</v>
      </c>
      <c r="F39" s="25">
        <v>398207068</v>
      </c>
    </row>
    <row r="40" spans="1:6" x14ac:dyDescent="0.25">
      <c r="A40" s="11">
        <v>43896</v>
      </c>
      <c r="B40" s="31" t="s">
        <v>19</v>
      </c>
      <c r="C40" s="25">
        <v>94896101</v>
      </c>
      <c r="D40" s="25">
        <v>93642679</v>
      </c>
      <c r="E40" s="25">
        <v>1253422</v>
      </c>
      <c r="F40" s="25">
        <v>36496016</v>
      </c>
    </row>
    <row r="41" spans="1:6" x14ac:dyDescent="0.25">
      <c r="A41" s="11">
        <v>43895</v>
      </c>
      <c r="B41" s="31" t="s">
        <v>18</v>
      </c>
      <c r="C41" s="25">
        <v>88632251</v>
      </c>
      <c r="D41" s="25">
        <v>84707449</v>
      </c>
      <c r="E41" s="25">
        <v>3924802</v>
      </c>
      <c r="F41" s="25">
        <v>23664481</v>
      </c>
    </row>
    <row r="42" spans="1:6" x14ac:dyDescent="0.25">
      <c r="A42" s="11">
        <v>43894</v>
      </c>
      <c r="B42" s="31" t="s">
        <v>17</v>
      </c>
      <c r="C42" s="25">
        <v>1018774338</v>
      </c>
      <c r="D42" s="25">
        <v>962573029</v>
      </c>
      <c r="E42" s="25">
        <v>56201309</v>
      </c>
      <c r="F42" s="25">
        <v>338046571</v>
      </c>
    </row>
    <row r="43" spans="1:6" x14ac:dyDescent="0.25">
      <c r="A43" s="11">
        <v>43893</v>
      </c>
      <c r="B43" s="31" t="s">
        <v>16</v>
      </c>
      <c r="C43" s="25">
        <v>455596797</v>
      </c>
      <c r="D43" s="25">
        <v>441325761</v>
      </c>
      <c r="E43" s="25">
        <v>14271036</v>
      </c>
      <c r="F43" s="25">
        <v>157266637</v>
      </c>
    </row>
    <row r="44" spans="1:6" x14ac:dyDescent="0.25">
      <c r="A44" s="11">
        <v>43892</v>
      </c>
      <c r="B44" s="31" t="s">
        <v>15</v>
      </c>
      <c r="C44" s="25">
        <v>347499023</v>
      </c>
      <c r="D44" s="25">
        <v>324982938</v>
      </c>
      <c r="E44" s="25">
        <v>22516085</v>
      </c>
      <c r="F44" s="25">
        <v>103600988</v>
      </c>
    </row>
    <row r="45" spans="1:6" x14ac:dyDescent="0.25">
      <c r="A45" s="11">
        <v>43891</v>
      </c>
      <c r="B45" s="31" t="s">
        <v>14</v>
      </c>
      <c r="C45" s="25">
        <v>399206870</v>
      </c>
      <c r="D45" s="25">
        <v>374614458</v>
      </c>
      <c r="E45" s="25">
        <v>24592412</v>
      </c>
      <c r="F45" s="25">
        <v>137339443</v>
      </c>
    </row>
    <row r="46" spans="1:6" x14ac:dyDescent="0.25">
      <c r="A46" s="11">
        <v>43800</v>
      </c>
      <c r="B46" s="31" t="s">
        <v>20</v>
      </c>
      <c r="C46" s="25">
        <v>1104902913</v>
      </c>
      <c r="D46" s="25">
        <v>1044263675</v>
      </c>
      <c r="E46" s="25">
        <v>60639238</v>
      </c>
      <c r="F46" s="25">
        <v>373383124</v>
      </c>
    </row>
    <row r="47" spans="1:6" x14ac:dyDescent="0.25">
      <c r="A47" s="11">
        <v>43800</v>
      </c>
      <c r="B47" s="31" t="s">
        <v>17</v>
      </c>
      <c r="C47" s="25">
        <v>941447145</v>
      </c>
      <c r="D47" s="25">
        <v>886060368</v>
      </c>
      <c r="E47" s="25">
        <v>55386777</v>
      </c>
      <c r="F47" s="25">
        <v>313581333</v>
      </c>
    </row>
    <row r="48" spans="1:6" x14ac:dyDescent="0.25">
      <c r="A48" s="11">
        <v>43800</v>
      </c>
      <c r="B48" s="31" t="s">
        <v>16</v>
      </c>
      <c r="C48" s="25">
        <v>409378603</v>
      </c>
      <c r="D48" s="25">
        <v>395911180</v>
      </c>
      <c r="E48" s="25">
        <v>13467423</v>
      </c>
      <c r="F48" s="25">
        <v>152273117</v>
      </c>
    </row>
    <row r="49" spans="1:6" x14ac:dyDescent="0.25">
      <c r="A49" s="11">
        <v>43800</v>
      </c>
      <c r="B49" s="31" t="s">
        <v>14</v>
      </c>
      <c r="C49" s="25">
        <v>371730212</v>
      </c>
      <c r="D49" s="25">
        <v>347090567</v>
      </c>
      <c r="E49" s="25">
        <v>24639645</v>
      </c>
      <c r="F49" s="25">
        <v>126525157</v>
      </c>
    </row>
    <row r="50" spans="1:6" x14ac:dyDescent="0.25">
      <c r="A50" s="11">
        <v>43800</v>
      </c>
      <c r="B50" s="31" t="s">
        <v>15</v>
      </c>
      <c r="C50" s="25">
        <v>323794098</v>
      </c>
      <c r="D50" s="25">
        <v>301261928</v>
      </c>
      <c r="E50" s="25">
        <v>22532170</v>
      </c>
      <c r="F50" s="25">
        <v>94584850</v>
      </c>
    </row>
    <row r="51" spans="1:6" x14ac:dyDescent="0.25">
      <c r="A51" s="11">
        <v>43800</v>
      </c>
      <c r="B51" s="31" t="s">
        <v>19</v>
      </c>
      <c r="C51" s="25">
        <v>90001598</v>
      </c>
      <c r="D51" s="25">
        <v>88699944</v>
      </c>
      <c r="E51" s="25">
        <v>1301654</v>
      </c>
      <c r="F51" s="25">
        <v>37432847</v>
      </c>
    </row>
    <row r="52" spans="1:6" x14ac:dyDescent="0.25">
      <c r="A52" s="11">
        <v>43800</v>
      </c>
      <c r="B52" s="31" t="s">
        <v>18</v>
      </c>
      <c r="C52" s="25">
        <v>73454170</v>
      </c>
      <c r="D52" s="25">
        <v>69503363</v>
      </c>
      <c r="E52" s="25">
        <v>3950807</v>
      </c>
      <c r="F52" s="25">
        <v>22368944</v>
      </c>
    </row>
    <row r="53" spans="1:6" x14ac:dyDescent="0.25">
      <c r="A53" s="11">
        <v>43709</v>
      </c>
      <c r="B53" s="31" t="s">
        <v>20</v>
      </c>
      <c r="C53" s="25">
        <v>1053900426</v>
      </c>
      <c r="D53" s="25">
        <v>1002584106</v>
      </c>
      <c r="E53" s="25">
        <v>51316320</v>
      </c>
      <c r="F53" s="25">
        <v>352970152</v>
      </c>
    </row>
    <row r="54" spans="1:6" x14ac:dyDescent="0.25">
      <c r="A54" s="11">
        <v>43709</v>
      </c>
      <c r="B54" s="31" t="s">
        <v>17</v>
      </c>
      <c r="C54" s="25">
        <v>901312084</v>
      </c>
      <c r="D54" s="25">
        <v>855031763</v>
      </c>
      <c r="E54" s="25">
        <v>46280321</v>
      </c>
      <c r="F54" s="25">
        <v>298566477</v>
      </c>
    </row>
    <row r="55" spans="1:6" x14ac:dyDescent="0.25">
      <c r="A55" s="11">
        <v>43709</v>
      </c>
      <c r="B55" s="31" t="s">
        <v>16</v>
      </c>
      <c r="C55" s="25">
        <v>394987807</v>
      </c>
      <c r="D55" s="25">
        <v>384559712</v>
      </c>
      <c r="E55" s="25">
        <v>10428095</v>
      </c>
      <c r="F55" s="25">
        <v>142190463</v>
      </c>
    </row>
    <row r="56" spans="1:6" x14ac:dyDescent="0.25">
      <c r="A56" s="11">
        <v>43709</v>
      </c>
      <c r="B56" s="31" t="s">
        <v>14</v>
      </c>
      <c r="C56" s="25">
        <v>353135116</v>
      </c>
      <c r="D56" s="25">
        <v>331809907</v>
      </c>
      <c r="E56" s="25">
        <v>21325209</v>
      </c>
      <c r="F56" s="25">
        <v>122419280</v>
      </c>
    </row>
    <row r="57" spans="1:6" x14ac:dyDescent="0.25">
      <c r="A57" s="11">
        <v>43709</v>
      </c>
      <c r="B57" s="31" t="s">
        <v>15</v>
      </c>
      <c r="C57" s="25">
        <v>305777503</v>
      </c>
      <c r="D57" s="25">
        <v>286214487</v>
      </c>
      <c r="E57" s="25">
        <v>19563016</v>
      </c>
      <c r="F57" s="25">
        <v>88360409</v>
      </c>
    </row>
    <row r="58" spans="1:6" x14ac:dyDescent="0.25">
      <c r="A58" s="11">
        <v>43709</v>
      </c>
      <c r="B58" s="31" t="s">
        <v>19</v>
      </c>
      <c r="C58" s="25">
        <v>85659759</v>
      </c>
      <c r="D58" s="25">
        <v>84524860</v>
      </c>
      <c r="E58" s="25">
        <v>1134899</v>
      </c>
      <c r="F58" s="25">
        <v>33891028</v>
      </c>
    </row>
    <row r="59" spans="1:6" x14ac:dyDescent="0.25">
      <c r="A59" s="11">
        <v>43709</v>
      </c>
      <c r="B59" s="31" t="s">
        <v>18</v>
      </c>
      <c r="C59" s="25">
        <v>66928583</v>
      </c>
      <c r="D59" s="25">
        <v>63027483</v>
      </c>
      <c r="E59" s="25">
        <v>3901100</v>
      </c>
      <c r="F59" s="25">
        <v>20512647</v>
      </c>
    </row>
    <row r="60" spans="1:6" x14ac:dyDescent="0.25">
      <c r="A60" s="11">
        <v>43617</v>
      </c>
      <c r="B60" s="31" t="s">
        <v>20</v>
      </c>
      <c r="C60" s="25">
        <v>1049034714</v>
      </c>
      <c r="D60" s="25">
        <v>1005317580</v>
      </c>
      <c r="E60" s="25">
        <v>43717134</v>
      </c>
      <c r="F60" s="25">
        <v>366447587</v>
      </c>
    </row>
    <row r="61" spans="1:6" x14ac:dyDescent="0.25">
      <c r="A61" s="11">
        <v>43617</v>
      </c>
      <c r="B61" s="31" t="s">
        <v>17</v>
      </c>
      <c r="C61" s="25">
        <v>894247875</v>
      </c>
      <c r="D61" s="25">
        <v>854975549</v>
      </c>
      <c r="E61" s="25">
        <v>39272326</v>
      </c>
      <c r="F61" s="25">
        <v>311807785</v>
      </c>
    </row>
    <row r="62" spans="1:6" x14ac:dyDescent="0.25">
      <c r="A62" s="11">
        <v>43617</v>
      </c>
      <c r="B62" s="31" t="s">
        <v>16</v>
      </c>
      <c r="C62" s="25">
        <v>378088190</v>
      </c>
      <c r="D62" s="25">
        <v>368943633</v>
      </c>
      <c r="E62" s="25">
        <v>9144557</v>
      </c>
      <c r="F62" s="25">
        <v>147730049</v>
      </c>
    </row>
    <row r="63" spans="1:6" x14ac:dyDescent="0.25">
      <c r="A63" s="11">
        <v>43617</v>
      </c>
      <c r="B63" s="31" t="s">
        <v>14</v>
      </c>
      <c r="C63" s="25">
        <v>366212164</v>
      </c>
      <c r="D63" s="25">
        <v>347949987</v>
      </c>
      <c r="E63" s="25">
        <v>18262177</v>
      </c>
      <c r="F63" s="25">
        <v>125594453</v>
      </c>
    </row>
    <row r="64" spans="1:6" x14ac:dyDescent="0.25">
      <c r="A64" s="11">
        <v>43617</v>
      </c>
      <c r="B64" s="31" t="s">
        <v>15</v>
      </c>
      <c r="C64" s="25">
        <v>304734360</v>
      </c>
      <c r="D64" s="25">
        <v>288423960</v>
      </c>
      <c r="E64" s="25">
        <v>16310400</v>
      </c>
      <c r="F64" s="25">
        <v>93123085</v>
      </c>
    </row>
    <row r="65" spans="1:6" x14ac:dyDescent="0.25">
      <c r="A65" s="11">
        <v>43617</v>
      </c>
      <c r="B65" s="31" t="s">
        <v>19</v>
      </c>
      <c r="C65" s="25">
        <v>88564213</v>
      </c>
      <c r="D65" s="25">
        <v>87352722</v>
      </c>
      <c r="E65" s="25">
        <v>1211491</v>
      </c>
      <c r="F65" s="25">
        <v>33228477</v>
      </c>
    </row>
    <row r="66" spans="1:6" x14ac:dyDescent="0.25">
      <c r="A66" s="11">
        <v>43617</v>
      </c>
      <c r="B66" s="31" t="s">
        <v>18</v>
      </c>
      <c r="C66" s="25">
        <v>66222626</v>
      </c>
      <c r="D66" s="25">
        <v>62989309</v>
      </c>
      <c r="E66" s="25">
        <v>3233317</v>
      </c>
      <c r="F66" s="25">
        <v>21411325</v>
      </c>
    </row>
    <row r="67" spans="1:6" x14ac:dyDescent="0.25">
      <c r="A67" s="11">
        <v>43525</v>
      </c>
      <c r="B67" s="31" t="s">
        <v>20</v>
      </c>
      <c r="C67" s="25">
        <v>1047057450</v>
      </c>
      <c r="D67" s="25">
        <v>1008447944</v>
      </c>
      <c r="E67" s="25">
        <v>38609506</v>
      </c>
      <c r="F67" s="25">
        <v>370249432</v>
      </c>
    </row>
    <row r="68" spans="1:6" x14ac:dyDescent="0.25">
      <c r="A68" s="11">
        <v>43525</v>
      </c>
      <c r="B68" s="31" t="s">
        <v>17</v>
      </c>
      <c r="C68" s="25">
        <v>899036283</v>
      </c>
      <c r="D68" s="25">
        <v>864630912</v>
      </c>
      <c r="E68" s="25">
        <v>34405371</v>
      </c>
      <c r="F68" s="25">
        <v>310261580</v>
      </c>
    </row>
    <row r="69" spans="1:6" x14ac:dyDescent="0.25">
      <c r="A69" s="11">
        <v>43525</v>
      </c>
      <c r="B69" s="31" t="s">
        <v>16</v>
      </c>
      <c r="C69" s="25">
        <v>370590003</v>
      </c>
      <c r="D69" s="25">
        <v>362630703</v>
      </c>
      <c r="E69" s="25">
        <v>7959300</v>
      </c>
      <c r="F69" s="25">
        <v>153538210</v>
      </c>
    </row>
    <row r="70" spans="1:6" x14ac:dyDescent="0.25">
      <c r="A70" s="11">
        <v>43525</v>
      </c>
      <c r="B70" s="31" t="s">
        <v>14</v>
      </c>
      <c r="C70" s="25">
        <v>365204921</v>
      </c>
      <c r="D70" s="25">
        <v>349645859</v>
      </c>
      <c r="E70" s="25">
        <v>15559062</v>
      </c>
      <c r="F70" s="25">
        <v>125558528</v>
      </c>
    </row>
    <row r="71" spans="1:6" x14ac:dyDescent="0.25">
      <c r="A71" s="11">
        <v>43525</v>
      </c>
      <c r="B71" s="31" t="s">
        <v>15</v>
      </c>
      <c r="C71" s="25">
        <v>311262526</v>
      </c>
      <c r="D71" s="25">
        <v>296171382</v>
      </c>
      <c r="E71" s="25">
        <v>15091144</v>
      </c>
      <c r="F71" s="25">
        <v>91152694</v>
      </c>
    </row>
    <row r="72" spans="1:6" x14ac:dyDescent="0.25">
      <c r="A72" s="11">
        <v>43525</v>
      </c>
      <c r="B72" s="31" t="s">
        <v>19</v>
      </c>
      <c r="C72" s="25">
        <v>84738321</v>
      </c>
      <c r="D72" s="25">
        <v>83607514</v>
      </c>
      <c r="E72" s="25">
        <v>1130807</v>
      </c>
      <c r="F72" s="25">
        <v>39727916</v>
      </c>
    </row>
    <row r="73" spans="1:6" x14ac:dyDescent="0.25">
      <c r="A73" s="11">
        <v>43525</v>
      </c>
      <c r="B73" s="31" t="s">
        <v>18</v>
      </c>
      <c r="C73" s="25">
        <v>63282846</v>
      </c>
      <c r="D73" s="25">
        <v>60209518</v>
      </c>
      <c r="E73" s="25">
        <v>3073328</v>
      </c>
      <c r="F73" s="25">
        <v>20259936</v>
      </c>
    </row>
    <row r="74" spans="1:6" x14ac:dyDescent="0.25">
      <c r="A74" s="11">
        <v>43435</v>
      </c>
      <c r="B74" s="31" t="s">
        <v>20</v>
      </c>
      <c r="C74" s="25">
        <v>990495860</v>
      </c>
      <c r="D74" s="25">
        <v>954708964</v>
      </c>
      <c r="E74" s="25">
        <v>35786896</v>
      </c>
      <c r="F74" s="25">
        <v>351685579</v>
      </c>
    </row>
    <row r="75" spans="1:6" x14ac:dyDescent="0.25">
      <c r="A75" s="11">
        <v>43435</v>
      </c>
      <c r="B75" s="31" t="s">
        <v>17</v>
      </c>
      <c r="C75" s="25">
        <v>849162080</v>
      </c>
      <c r="D75" s="25">
        <v>817075864</v>
      </c>
      <c r="E75" s="25">
        <v>32086216</v>
      </c>
      <c r="F75" s="25">
        <v>300321078</v>
      </c>
    </row>
    <row r="76" spans="1:6" x14ac:dyDescent="0.25">
      <c r="A76" s="11">
        <v>43435</v>
      </c>
      <c r="B76" s="31" t="s">
        <v>14</v>
      </c>
      <c r="C76" s="25">
        <v>349356419</v>
      </c>
      <c r="D76" s="25">
        <v>334959124</v>
      </c>
      <c r="E76" s="25">
        <v>14397295</v>
      </c>
      <c r="F76" s="25">
        <v>121961344</v>
      </c>
    </row>
    <row r="77" spans="1:6" x14ac:dyDescent="0.25">
      <c r="A77" s="11">
        <v>43435</v>
      </c>
      <c r="B77" s="31" t="s">
        <v>16</v>
      </c>
      <c r="C77" s="25">
        <v>344065795</v>
      </c>
      <c r="D77" s="25">
        <v>336845962</v>
      </c>
      <c r="E77" s="25">
        <v>7219833</v>
      </c>
      <c r="F77" s="25">
        <v>140239384</v>
      </c>
    </row>
    <row r="78" spans="1:6" x14ac:dyDescent="0.25">
      <c r="A78" s="11">
        <v>43435</v>
      </c>
      <c r="B78" s="31" t="s">
        <v>15</v>
      </c>
      <c r="C78" s="25">
        <v>297073646</v>
      </c>
      <c r="D78" s="25">
        <v>282903878</v>
      </c>
      <c r="E78" s="25">
        <v>14169768</v>
      </c>
      <c r="F78" s="25">
        <v>89484851</v>
      </c>
    </row>
    <row r="79" spans="1:6" x14ac:dyDescent="0.25">
      <c r="A79" s="11">
        <v>43435</v>
      </c>
      <c r="B79" s="31" t="s">
        <v>19</v>
      </c>
      <c r="C79" s="25">
        <v>80395862</v>
      </c>
      <c r="D79" s="25">
        <v>79294445</v>
      </c>
      <c r="E79" s="25">
        <v>1101417</v>
      </c>
      <c r="F79" s="25">
        <v>31289472</v>
      </c>
    </row>
    <row r="80" spans="1:6" x14ac:dyDescent="0.25">
      <c r="A80" s="11">
        <v>43435</v>
      </c>
      <c r="B80" s="31" t="s">
        <v>18</v>
      </c>
      <c r="C80" s="25">
        <v>60937918</v>
      </c>
      <c r="D80" s="25">
        <v>58338655</v>
      </c>
      <c r="E80" s="25">
        <v>2599263</v>
      </c>
      <c r="F80" s="25">
        <v>20075029</v>
      </c>
    </row>
    <row r="81" spans="1:6" x14ac:dyDescent="0.25">
      <c r="A81" s="11">
        <v>43344</v>
      </c>
      <c r="B81" s="31" t="s">
        <v>20</v>
      </c>
      <c r="C81" s="25">
        <v>1082246096</v>
      </c>
      <c r="D81" s="25">
        <v>1048810752</v>
      </c>
      <c r="E81" s="25">
        <v>33435344</v>
      </c>
      <c r="F81" s="25">
        <v>389073850</v>
      </c>
    </row>
    <row r="82" spans="1:6" x14ac:dyDescent="0.25">
      <c r="A82" s="11">
        <v>43344</v>
      </c>
      <c r="B82" s="31" t="s">
        <v>17</v>
      </c>
      <c r="C82" s="25">
        <v>930542848</v>
      </c>
      <c r="D82" s="25">
        <v>900686056</v>
      </c>
      <c r="E82" s="25">
        <v>29856792</v>
      </c>
      <c r="F82" s="25">
        <v>331899855</v>
      </c>
    </row>
    <row r="83" spans="1:6" x14ac:dyDescent="0.25">
      <c r="A83" s="11">
        <v>43344</v>
      </c>
      <c r="B83" s="31" t="s">
        <v>14</v>
      </c>
      <c r="C83" s="25">
        <v>391517355</v>
      </c>
      <c r="D83" s="25">
        <v>378247878</v>
      </c>
      <c r="E83" s="25">
        <v>13269477</v>
      </c>
      <c r="F83" s="25">
        <v>141846728</v>
      </c>
    </row>
    <row r="84" spans="1:6" x14ac:dyDescent="0.25">
      <c r="A84" s="11">
        <v>43344</v>
      </c>
      <c r="B84" s="31" t="s">
        <v>16</v>
      </c>
      <c r="C84" s="25">
        <v>362356046</v>
      </c>
      <c r="D84" s="25">
        <v>356042711</v>
      </c>
      <c r="E84" s="25">
        <v>6313335</v>
      </c>
      <c r="F84" s="25">
        <v>148896846</v>
      </c>
    </row>
    <row r="85" spans="1:6" x14ac:dyDescent="0.25">
      <c r="A85" s="11">
        <v>43344</v>
      </c>
      <c r="B85" s="31" t="s">
        <v>15</v>
      </c>
      <c r="C85" s="25">
        <v>328372695</v>
      </c>
      <c r="D85" s="25">
        <v>314520163</v>
      </c>
      <c r="E85" s="25">
        <v>13852532</v>
      </c>
      <c r="F85" s="25">
        <v>98330276</v>
      </c>
    </row>
    <row r="86" spans="1:6" x14ac:dyDescent="0.25">
      <c r="A86" s="11">
        <v>43344</v>
      </c>
      <c r="B86" s="31" t="s">
        <v>19</v>
      </c>
      <c r="C86" s="25">
        <v>86797039</v>
      </c>
      <c r="D86" s="25">
        <v>85607816</v>
      </c>
      <c r="E86" s="25">
        <v>1189223</v>
      </c>
      <c r="F86" s="25">
        <v>35401375</v>
      </c>
    </row>
    <row r="87" spans="1:6" x14ac:dyDescent="0.25">
      <c r="A87" s="11">
        <v>43344</v>
      </c>
      <c r="B87" s="31" t="s">
        <v>18</v>
      </c>
      <c r="C87" s="25">
        <v>64906209</v>
      </c>
      <c r="D87" s="25">
        <v>62516880</v>
      </c>
      <c r="E87" s="25">
        <v>2389329</v>
      </c>
      <c r="F87" s="25">
        <v>21772620</v>
      </c>
    </row>
    <row r="88" spans="1:6" x14ac:dyDescent="0.25">
      <c r="A88" s="11">
        <v>43252</v>
      </c>
      <c r="B88" s="31" t="s">
        <v>20</v>
      </c>
      <c r="C88" s="25">
        <v>966325573</v>
      </c>
      <c r="D88" s="25">
        <v>938885856</v>
      </c>
      <c r="E88" s="25">
        <v>27439717</v>
      </c>
      <c r="F88" s="25">
        <v>333522890</v>
      </c>
    </row>
    <row r="89" spans="1:6" x14ac:dyDescent="0.25">
      <c r="A89" s="11">
        <v>43252</v>
      </c>
      <c r="B89" s="31" t="s">
        <v>17</v>
      </c>
      <c r="C89" s="25">
        <v>842637984</v>
      </c>
      <c r="D89" s="25">
        <v>818056082</v>
      </c>
      <c r="E89" s="25">
        <v>24581902</v>
      </c>
      <c r="F89" s="25">
        <v>283043979</v>
      </c>
    </row>
    <row r="90" spans="1:6" x14ac:dyDescent="0.25">
      <c r="A90" s="11">
        <v>43252</v>
      </c>
      <c r="B90" s="31" t="s">
        <v>14</v>
      </c>
      <c r="C90" s="25">
        <v>361457490</v>
      </c>
      <c r="D90" s="25">
        <v>350182188</v>
      </c>
      <c r="E90" s="25">
        <v>11275302</v>
      </c>
      <c r="F90" s="25">
        <v>123285270</v>
      </c>
    </row>
    <row r="91" spans="1:6" x14ac:dyDescent="0.25">
      <c r="A91" s="11">
        <v>43252</v>
      </c>
      <c r="B91" s="31" t="s">
        <v>15</v>
      </c>
      <c r="C91" s="25">
        <v>302657232</v>
      </c>
      <c r="D91" s="25">
        <v>291883316</v>
      </c>
      <c r="E91" s="25">
        <v>10773916</v>
      </c>
      <c r="F91" s="25">
        <v>85113222</v>
      </c>
    </row>
    <row r="92" spans="1:6" x14ac:dyDescent="0.25">
      <c r="A92" s="11">
        <v>43252</v>
      </c>
      <c r="B92" s="31" t="s">
        <v>16</v>
      </c>
      <c r="C92" s="25">
        <v>302210851</v>
      </c>
      <c r="D92" s="25">
        <v>296820352</v>
      </c>
      <c r="E92" s="25">
        <v>5390499</v>
      </c>
      <c r="F92" s="25">
        <v>125124398</v>
      </c>
    </row>
    <row r="93" spans="1:6" x14ac:dyDescent="0.25">
      <c r="A93" s="11">
        <v>43252</v>
      </c>
      <c r="B93" s="31" t="s">
        <v>19</v>
      </c>
      <c r="C93" s="25">
        <v>63704451</v>
      </c>
      <c r="D93" s="25">
        <v>62819512</v>
      </c>
      <c r="E93" s="25">
        <v>884939</v>
      </c>
      <c r="F93" s="25">
        <v>31226475</v>
      </c>
    </row>
    <row r="94" spans="1:6" x14ac:dyDescent="0.25">
      <c r="A94" s="11">
        <v>43252</v>
      </c>
      <c r="B94" s="31" t="s">
        <v>18</v>
      </c>
      <c r="C94" s="25">
        <v>59983138</v>
      </c>
      <c r="D94" s="25">
        <v>58010262</v>
      </c>
      <c r="E94" s="25">
        <v>1972876</v>
      </c>
      <c r="F94" s="25">
        <v>19252436</v>
      </c>
    </row>
    <row r="95" spans="1:6" x14ac:dyDescent="0.25">
      <c r="A95" s="11">
        <v>43160</v>
      </c>
      <c r="B95" s="31" t="s">
        <v>20</v>
      </c>
      <c r="C95" s="25">
        <v>897729531</v>
      </c>
      <c r="D95" s="25">
        <v>875854517</v>
      </c>
      <c r="E95" s="25">
        <v>21875014</v>
      </c>
      <c r="F95" s="25">
        <v>312522173</v>
      </c>
    </row>
    <row r="96" spans="1:6" x14ac:dyDescent="0.25">
      <c r="A96" s="11">
        <v>43160</v>
      </c>
      <c r="B96" s="31" t="s">
        <v>17</v>
      </c>
      <c r="C96" s="25">
        <v>783866354</v>
      </c>
      <c r="D96" s="25">
        <v>764050354</v>
      </c>
      <c r="E96" s="25">
        <v>19816000</v>
      </c>
      <c r="F96" s="25">
        <v>266495684</v>
      </c>
    </row>
    <row r="97" spans="1:6" x14ac:dyDescent="0.25">
      <c r="A97" s="11">
        <v>43160</v>
      </c>
      <c r="B97" s="31" t="s">
        <v>14</v>
      </c>
      <c r="C97" s="25">
        <v>346085125</v>
      </c>
      <c r="D97" s="25">
        <v>337743289</v>
      </c>
      <c r="E97" s="25">
        <v>8341836</v>
      </c>
      <c r="F97" s="25">
        <v>113219379</v>
      </c>
    </row>
    <row r="98" spans="1:6" x14ac:dyDescent="0.25">
      <c r="A98" s="11">
        <v>43160</v>
      </c>
      <c r="B98" s="31" t="s">
        <v>15</v>
      </c>
      <c r="C98" s="25">
        <v>280521738</v>
      </c>
      <c r="D98" s="25">
        <v>272020031</v>
      </c>
      <c r="E98" s="25">
        <v>8501707</v>
      </c>
      <c r="F98" s="25">
        <v>77376665</v>
      </c>
    </row>
    <row r="99" spans="1:6" x14ac:dyDescent="0.25">
      <c r="A99" s="11">
        <v>43160</v>
      </c>
      <c r="B99" s="31" t="s">
        <v>16</v>
      </c>
      <c r="C99" s="25">
        <v>271122668</v>
      </c>
      <c r="D99" s="25">
        <v>266091197</v>
      </c>
      <c r="E99" s="25">
        <v>5031471</v>
      </c>
      <c r="F99" s="25">
        <v>121926129</v>
      </c>
    </row>
    <row r="100" spans="1:6" x14ac:dyDescent="0.25">
      <c r="A100" s="11">
        <v>43160</v>
      </c>
      <c r="B100" s="31" t="s">
        <v>19</v>
      </c>
      <c r="C100" s="25">
        <v>57495009</v>
      </c>
      <c r="D100" s="25">
        <v>57170954</v>
      </c>
      <c r="E100" s="25">
        <v>324055</v>
      </c>
      <c r="F100" s="25">
        <v>28107142</v>
      </c>
    </row>
    <row r="101" spans="1:6" x14ac:dyDescent="0.25">
      <c r="A101" s="11">
        <v>43160</v>
      </c>
      <c r="B101" s="31" t="s">
        <v>18</v>
      </c>
      <c r="C101" s="25">
        <v>56368168</v>
      </c>
      <c r="D101" s="25">
        <v>54633209</v>
      </c>
      <c r="E101" s="25">
        <v>1734959</v>
      </c>
      <c r="F101" s="25">
        <v>17919347</v>
      </c>
    </row>
    <row r="102" spans="1:6" x14ac:dyDescent="0.25">
      <c r="A102" s="11">
        <v>43070</v>
      </c>
      <c r="B102" s="31" t="s">
        <v>20</v>
      </c>
      <c r="C102" s="25">
        <v>855052692</v>
      </c>
      <c r="D102" s="25">
        <v>834006879</v>
      </c>
      <c r="E102" s="25">
        <v>21045813</v>
      </c>
      <c r="F102" s="25">
        <v>298844893</v>
      </c>
    </row>
    <row r="103" spans="1:6" x14ac:dyDescent="0.25">
      <c r="A103" s="11">
        <v>43070</v>
      </c>
      <c r="B103" s="31" t="s">
        <v>17</v>
      </c>
      <c r="C103" s="25">
        <v>748465122</v>
      </c>
      <c r="D103" s="25">
        <v>729409098</v>
      </c>
      <c r="E103" s="25">
        <v>19056024</v>
      </c>
      <c r="F103" s="25">
        <v>253623003</v>
      </c>
    </row>
    <row r="104" spans="1:6" x14ac:dyDescent="0.25">
      <c r="A104" s="11">
        <v>43070</v>
      </c>
      <c r="B104" s="31" t="s">
        <v>14</v>
      </c>
      <c r="C104" s="25">
        <v>334730675</v>
      </c>
      <c r="D104" s="25">
        <v>326448790</v>
      </c>
      <c r="E104" s="25">
        <v>8281885</v>
      </c>
      <c r="F104" s="25">
        <v>107309774</v>
      </c>
    </row>
    <row r="105" spans="1:6" x14ac:dyDescent="0.25">
      <c r="A105" s="11">
        <v>43070</v>
      </c>
      <c r="B105" s="31" t="s">
        <v>15</v>
      </c>
      <c r="C105" s="25">
        <v>268347364</v>
      </c>
      <c r="D105" s="25">
        <v>260056066</v>
      </c>
      <c r="E105" s="25">
        <v>8291298</v>
      </c>
      <c r="F105" s="25">
        <v>74830020</v>
      </c>
    </row>
    <row r="106" spans="1:6" x14ac:dyDescent="0.25">
      <c r="A106" s="11">
        <v>43070</v>
      </c>
      <c r="B106" s="31" t="s">
        <v>16</v>
      </c>
      <c r="C106" s="25">
        <v>251974653</v>
      </c>
      <c r="D106" s="25">
        <v>247502023</v>
      </c>
      <c r="E106" s="25">
        <v>4472630</v>
      </c>
      <c r="F106" s="25">
        <v>116705099</v>
      </c>
    </row>
    <row r="107" spans="1:6" x14ac:dyDescent="0.25">
      <c r="A107" s="11">
        <v>43070</v>
      </c>
      <c r="B107" s="31" t="s">
        <v>18</v>
      </c>
      <c r="C107" s="25">
        <v>53391714</v>
      </c>
      <c r="D107" s="25">
        <v>51722215</v>
      </c>
      <c r="E107" s="25">
        <v>1669499</v>
      </c>
      <c r="F107" s="25">
        <v>17317396</v>
      </c>
    </row>
    <row r="108" spans="1:6" x14ac:dyDescent="0.25">
      <c r="A108" s="11">
        <v>43070</v>
      </c>
      <c r="B108" s="31" t="s">
        <v>19</v>
      </c>
      <c r="C108" s="25">
        <v>53195856</v>
      </c>
      <c r="D108" s="25">
        <v>52875566</v>
      </c>
      <c r="E108" s="25">
        <v>320290</v>
      </c>
      <c r="F108" s="25">
        <v>27904494</v>
      </c>
    </row>
    <row r="109" spans="1:6" x14ac:dyDescent="0.25">
      <c r="A109" s="11">
        <v>42979</v>
      </c>
      <c r="B109" s="31" t="s">
        <v>20</v>
      </c>
      <c r="C109" s="25">
        <v>816920970</v>
      </c>
      <c r="D109" s="25">
        <v>796551780</v>
      </c>
      <c r="E109" s="25">
        <v>20369190</v>
      </c>
      <c r="F109" s="25">
        <v>268404874</v>
      </c>
    </row>
    <row r="110" spans="1:6" x14ac:dyDescent="0.25">
      <c r="A110" s="11">
        <v>42979</v>
      </c>
      <c r="B110" s="31" t="s">
        <v>17</v>
      </c>
      <c r="C110" s="25">
        <v>714843031</v>
      </c>
      <c r="D110" s="25">
        <v>696578996</v>
      </c>
      <c r="E110" s="25">
        <v>18264035</v>
      </c>
      <c r="F110" s="25">
        <v>227865226</v>
      </c>
    </row>
    <row r="111" spans="1:6" x14ac:dyDescent="0.25">
      <c r="A111" s="11">
        <v>42979</v>
      </c>
      <c r="B111" s="31" t="s">
        <v>14</v>
      </c>
      <c r="C111" s="25">
        <v>319596985</v>
      </c>
      <c r="D111" s="25">
        <v>311617420</v>
      </c>
      <c r="E111" s="25">
        <v>7979565</v>
      </c>
      <c r="F111" s="25">
        <v>100618824</v>
      </c>
    </row>
    <row r="112" spans="1:6" x14ac:dyDescent="0.25">
      <c r="A112" s="11">
        <v>42979</v>
      </c>
      <c r="B112" s="31" t="s">
        <v>15</v>
      </c>
      <c r="C112" s="25">
        <v>258365890</v>
      </c>
      <c r="D112" s="25">
        <v>250206368</v>
      </c>
      <c r="E112" s="25">
        <v>8159522</v>
      </c>
      <c r="F112" s="25">
        <v>72477638</v>
      </c>
    </row>
    <row r="113" spans="1:6" x14ac:dyDescent="0.25">
      <c r="A113" s="11">
        <v>42979</v>
      </c>
      <c r="B113" s="31" t="s">
        <v>16</v>
      </c>
      <c r="C113" s="25">
        <v>238958095</v>
      </c>
      <c r="D113" s="25">
        <v>234727992</v>
      </c>
      <c r="E113" s="25">
        <v>4230103</v>
      </c>
      <c r="F113" s="25">
        <v>95308412</v>
      </c>
    </row>
    <row r="114" spans="1:6" x14ac:dyDescent="0.25">
      <c r="A114" s="11">
        <v>42979</v>
      </c>
      <c r="B114" s="31" t="s">
        <v>19</v>
      </c>
      <c r="C114" s="25">
        <v>52235884</v>
      </c>
      <c r="D114" s="25">
        <v>51918853</v>
      </c>
      <c r="E114" s="25">
        <v>317031</v>
      </c>
      <c r="F114" s="25">
        <v>23837963</v>
      </c>
    </row>
    <row r="115" spans="1:6" x14ac:dyDescent="0.25">
      <c r="A115" s="11">
        <v>42979</v>
      </c>
      <c r="B115" s="31" t="s">
        <v>18</v>
      </c>
      <c r="C115" s="25">
        <v>49842055</v>
      </c>
      <c r="D115" s="25">
        <v>48053931</v>
      </c>
      <c r="E115" s="25">
        <v>1788124</v>
      </c>
      <c r="F115" s="25">
        <v>16701685</v>
      </c>
    </row>
    <row r="116" spans="1:6" x14ac:dyDescent="0.25">
      <c r="A116" s="11">
        <v>42887</v>
      </c>
      <c r="B116" s="31" t="s">
        <v>20</v>
      </c>
      <c r="C116" s="25">
        <v>783566880</v>
      </c>
      <c r="D116" s="25">
        <v>763695514</v>
      </c>
      <c r="E116" s="25">
        <v>19871366</v>
      </c>
      <c r="F116" s="25">
        <v>259020173</v>
      </c>
    </row>
    <row r="117" spans="1:6" x14ac:dyDescent="0.25">
      <c r="A117" s="11">
        <v>42887</v>
      </c>
      <c r="B117" s="31" t="s">
        <v>17</v>
      </c>
      <c r="C117" s="25">
        <v>690775347</v>
      </c>
      <c r="D117" s="25">
        <v>672943177</v>
      </c>
      <c r="E117" s="25">
        <v>17832170</v>
      </c>
      <c r="F117" s="25">
        <v>219655700</v>
      </c>
    </row>
    <row r="118" spans="1:6" x14ac:dyDescent="0.25">
      <c r="A118" s="11">
        <v>42887</v>
      </c>
      <c r="B118" s="31" t="s">
        <v>14</v>
      </c>
      <c r="C118" s="25">
        <v>311344143</v>
      </c>
      <c r="D118" s="25">
        <v>303635357</v>
      </c>
      <c r="E118" s="25">
        <v>7708786</v>
      </c>
      <c r="F118" s="25">
        <v>94586005</v>
      </c>
    </row>
    <row r="119" spans="1:6" x14ac:dyDescent="0.25">
      <c r="A119" s="11">
        <v>42887</v>
      </c>
      <c r="B119" s="31" t="s">
        <v>15</v>
      </c>
      <c r="C119" s="25">
        <v>253175243</v>
      </c>
      <c r="D119" s="25">
        <v>245126793</v>
      </c>
      <c r="E119" s="25">
        <v>8048450</v>
      </c>
      <c r="F119" s="25">
        <v>71939678</v>
      </c>
    </row>
    <row r="120" spans="1:6" x14ac:dyDescent="0.25">
      <c r="A120" s="11">
        <v>42887</v>
      </c>
      <c r="B120" s="31" t="s">
        <v>16</v>
      </c>
      <c r="C120" s="25">
        <v>219047494</v>
      </c>
      <c r="D120" s="25">
        <v>214933364</v>
      </c>
      <c r="E120" s="25">
        <v>4114130</v>
      </c>
      <c r="F120" s="25">
        <v>92494490</v>
      </c>
    </row>
    <row r="121" spans="1:6" x14ac:dyDescent="0.25">
      <c r="A121" s="11">
        <v>42887</v>
      </c>
      <c r="B121" s="31" t="s">
        <v>19</v>
      </c>
      <c r="C121" s="25">
        <v>46471616</v>
      </c>
      <c r="D121" s="25">
        <v>46195877</v>
      </c>
      <c r="E121" s="25">
        <v>275739</v>
      </c>
      <c r="F121" s="25">
        <v>22941233</v>
      </c>
    </row>
    <row r="122" spans="1:6" x14ac:dyDescent="0.25">
      <c r="A122" s="11">
        <v>42887</v>
      </c>
      <c r="B122" s="31" t="s">
        <v>18</v>
      </c>
      <c r="C122" s="25">
        <v>46319917</v>
      </c>
      <c r="D122" s="25">
        <v>44556460</v>
      </c>
      <c r="E122" s="25">
        <v>1763457</v>
      </c>
      <c r="F122" s="25">
        <v>16423240</v>
      </c>
    </row>
    <row r="123" spans="1:6" x14ac:dyDescent="0.25">
      <c r="A123" s="11">
        <v>42795</v>
      </c>
      <c r="B123" s="31" t="s">
        <v>20</v>
      </c>
      <c r="C123" s="25">
        <v>752703278</v>
      </c>
      <c r="D123" s="25">
        <v>733241420</v>
      </c>
      <c r="E123" s="25">
        <v>19461858</v>
      </c>
      <c r="F123" s="25">
        <v>248678969</v>
      </c>
    </row>
    <row r="124" spans="1:6" x14ac:dyDescent="0.25">
      <c r="A124" s="11">
        <v>42795</v>
      </c>
      <c r="B124" s="31" t="s">
        <v>17</v>
      </c>
      <c r="C124" s="25">
        <v>664330229</v>
      </c>
      <c r="D124" s="25">
        <v>646818613</v>
      </c>
      <c r="E124" s="25">
        <v>17511616</v>
      </c>
      <c r="F124" s="25">
        <v>211569928</v>
      </c>
    </row>
    <row r="125" spans="1:6" x14ac:dyDescent="0.25">
      <c r="A125" s="11">
        <v>42795</v>
      </c>
      <c r="B125" s="31" t="s">
        <v>14</v>
      </c>
      <c r="C125" s="25">
        <v>303672861</v>
      </c>
      <c r="D125" s="25">
        <v>295903653</v>
      </c>
      <c r="E125" s="25">
        <v>7769208</v>
      </c>
      <c r="F125" s="25">
        <v>87772333</v>
      </c>
    </row>
    <row r="126" spans="1:6" x14ac:dyDescent="0.25">
      <c r="A126" s="11">
        <v>42795</v>
      </c>
      <c r="B126" s="31" t="s">
        <v>15</v>
      </c>
      <c r="C126" s="25">
        <v>245025043</v>
      </c>
      <c r="D126" s="25">
        <v>237286807</v>
      </c>
      <c r="E126" s="25">
        <v>7738236</v>
      </c>
      <c r="F126" s="25">
        <v>72439461</v>
      </c>
    </row>
    <row r="127" spans="1:6" x14ac:dyDescent="0.25">
      <c r="A127" s="11">
        <v>42795</v>
      </c>
      <c r="B127" s="31" t="s">
        <v>16</v>
      </c>
      <c r="C127" s="25">
        <v>204005374</v>
      </c>
      <c r="D127" s="25">
        <v>200050960</v>
      </c>
      <c r="E127" s="25">
        <v>3954414</v>
      </c>
      <c r="F127" s="25">
        <v>88467175</v>
      </c>
    </row>
    <row r="128" spans="1:6" x14ac:dyDescent="0.25">
      <c r="A128" s="11">
        <v>42795</v>
      </c>
      <c r="B128" s="31" t="s">
        <v>19</v>
      </c>
      <c r="C128" s="25">
        <v>44466789</v>
      </c>
      <c r="D128" s="25">
        <v>44193669</v>
      </c>
      <c r="E128" s="25">
        <v>273120</v>
      </c>
      <c r="F128" s="25">
        <v>20330038</v>
      </c>
    </row>
    <row r="129" spans="1:6" x14ac:dyDescent="0.25">
      <c r="A129" s="11">
        <v>42795</v>
      </c>
      <c r="B129" s="31" t="s">
        <v>18</v>
      </c>
      <c r="C129" s="25">
        <v>43906260</v>
      </c>
      <c r="D129" s="25">
        <v>42229138</v>
      </c>
      <c r="E129" s="25">
        <v>1677122</v>
      </c>
      <c r="F129" s="25">
        <v>16779003</v>
      </c>
    </row>
    <row r="130" spans="1:6" x14ac:dyDescent="0.25">
      <c r="A130" s="11">
        <v>42705</v>
      </c>
      <c r="B130" s="31" t="s">
        <v>20</v>
      </c>
      <c r="C130" s="25">
        <v>754365654</v>
      </c>
      <c r="D130" s="25">
        <v>735800236</v>
      </c>
      <c r="E130" s="25">
        <v>18565418</v>
      </c>
      <c r="F130" s="25">
        <v>235294918</v>
      </c>
    </row>
    <row r="131" spans="1:6" x14ac:dyDescent="0.25">
      <c r="A131" s="11">
        <v>42705</v>
      </c>
      <c r="B131" s="31" t="s">
        <v>17</v>
      </c>
      <c r="C131" s="25">
        <v>668730319</v>
      </c>
      <c r="D131" s="25">
        <v>651888297</v>
      </c>
      <c r="E131" s="25">
        <v>16842022</v>
      </c>
      <c r="F131" s="25">
        <v>201345901</v>
      </c>
    </row>
    <row r="132" spans="1:6" x14ac:dyDescent="0.25">
      <c r="A132" s="11">
        <v>42705</v>
      </c>
      <c r="B132" s="31" t="s">
        <v>14</v>
      </c>
      <c r="C132" s="25">
        <v>329790491</v>
      </c>
      <c r="D132" s="25">
        <v>322299631</v>
      </c>
      <c r="E132" s="25">
        <v>7490860</v>
      </c>
      <c r="F132" s="25">
        <v>83446322</v>
      </c>
    </row>
    <row r="133" spans="1:6" x14ac:dyDescent="0.25">
      <c r="A133" s="11">
        <v>42705</v>
      </c>
      <c r="B133" s="31" t="s">
        <v>15</v>
      </c>
      <c r="C133" s="25">
        <v>233126162</v>
      </c>
      <c r="D133" s="25">
        <v>225774102</v>
      </c>
      <c r="E133" s="25">
        <v>7352060</v>
      </c>
      <c r="F133" s="25">
        <v>70580749</v>
      </c>
    </row>
    <row r="134" spans="1:6" x14ac:dyDescent="0.25">
      <c r="A134" s="11">
        <v>42705</v>
      </c>
      <c r="B134" s="31" t="s">
        <v>16</v>
      </c>
      <c r="C134" s="25">
        <v>191449001</v>
      </c>
      <c r="D134" s="25">
        <v>187726503</v>
      </c>
      <c r="E134" s="25">
        <v>3722498</v>
      </c>
      <c r="F134" s="25">
        <v>81267847</v>
      </c>
    </row>
    <row r="135" spans="1:6" x14ac:dyDescent="0.25">
      <c r="A135" s="11">
        <v>42705</v>
      </c>
      <c r="B135" s="31" t="s">
        <v>19</v>
      </c>
      <c r="C135" s="25">
        <v>43760245</v>
      </c>
      <c r="D135" s="25">
        <v>43506827</v>
      </c>
      <c r="E135" s="25">
        <v>253418</v>
      </c>
      <c r="F135" s="25">
        <v>17697849</v>
      </c>
    </row>
    <row r="136" spans="1:6" x14ac:dyDescent="0.25">
      <c r="A136" s="11">
        <v>42705</v>
      </c>
      <c r="B136" s="31" t="s">
        <v>18</v>
      </c>
      <c r="C136" s="25">
        <v>41875090</v>
      </c>
      <c r="D136" s="25">
        <v>40405112</v>
      </c>
      <c r="E136" s="25">
        <v>1469978</v>
      </c>
      <c r="F136" s="25">
        <v>16251168</v>
      </c>
    </row>
    <row r="137" spans="1:6" x14ac:dyDescent="0.25">
      <c r="A137" s="11">
        <v>42614</v>
      </c>
      <c r="B137" s="31" t="s">
        <v>20</v>
      </c>
      <c r="C137" s="25">
        <v>655397367</v>
      </c>
      <c r="D137" s="25">
        <v>638986472</v>
      </c>
      <c r="E137" s="25">
        <v>16410895</v>
      </c>
      <c r="F137" s="25">
        <v>209209483</v>
      </c>
    </row>
    <row r="138" spans="1:6" x14ac:dyDescent="0.25">
      <c r="A138" s="11">
        <v>42614</v>
      </c>
      <c r="B138" s="31" t="s">
        <v>17</v>
      </c>
      <c r="C138" s="25">
        <v>576709662</v>
      </c>
      <c r="D138" s="25">
        <v>561863577</v>
      </c>
      <c r="E138" s="25">
        <v>14846085</v>
      </c>
      <c r="F138" s="25">
        <v>178694829</v>
      </c>
    </row>
    <row r="139" spans="1:6" x14ac:dyDescent="0.25">
      <c r="A139" s="11">
        <v>42614</v>
      </c>
      <c r="B139" s="31" t="s">
        <v>14</v>
      </c>
      <c r="C139" s="25">
        <v>264389310</v>
      </c>
      <c r="D139" s="25">
        <v>258715088</v>
      </c>
      <c r="E139" s="25">
        <v>5674222</v>
      </c>
      <c r="F139" s="25">
        <v>73894440</v>
      </c>
    </row>
    <row r="140" spans="1:6" x14ac:dyDescent="0.25">
      <c r="A140" s="11">
        <v>42614</v>
      </c>
      <c r="B140" s="31" t="s">
        <v>15</v>
      </c>
      <c r="C140" s="25">
        <v>220069387</v>
      </c>
      <c r="D140" s="25">
        <v>212824239</v>
      </c>
      <c r="E140" s="25">
        <v>7245148</v>
      </c>
      <c r="F140" s="25">
        <v>64277720</v>
      </c>
    </row>
    <row r="141" spans="1:6" x14ac:dyDescent="0.25">
      <c r="A141" s="11">
        <v>42614</v>
      </c>
      <c r="B141" s="31" t="s">
        <v>16</v>
      </c>
      <c r="C141" s="25">
        <v>170938670</v>
      </c>
      <c r="D141" s="25">
        <v>167447145</v>
      </c>
      <c r="E141" s="25">
        <v>3491525</v>
      </c>
      <c r="F141" s="25">
        <v>71037323</v>
      </c>
    </row>
    <row r="142" spans="1:6" x14ac:dyDescent="0.25">
      <c r="A142" s="11">
        <v>42614</v>
      </c>
      <c r="B142" s="31" t="s">
        <v>18</v>
      </c>
      <c r="C142" s="25">
        <v>40190771</v>
      </c>
      <c r="D142" s="25">
        <v>38879768</v>
      </c>
      <c r="E142" s="25">
        <v>1311003</v>
      </c>
      <c r="F142" s="25">
        <v>15035862</v>
      </c>
    </row>
    <row r="143" spans="1:6" x14ac:dyDescent="0.25">
      <c r="A143" s="11">
        <v>42614</v>
      </c>
      <c r="B143" s="31" t="s">
        <v>19</v>
      </c>
      <c r="C143" s="25">
        <v>38496934</v>
      </c>
      <c r="D143" s="25">
        <v>38243127</v>
      </c>
      <c r="E143" s="25">
        <v>253807</v>
      </c>
      <c r="F143" s="25">
        <v>15478792</v>
      </c>
    </row>
    <row r="144" spans="1:6" x14ac:dyDescent="0.25">
      <c r="A144" s="11">
        <v>42522</v>
      </c>
      <c r="B144" s="31" t="s">
        <v>20</v>
      </c>
      <c r="C144" s="25">
        <v>644403253</v>
      </c>
      <c r="D144" s="25">
        <v>627105067</v>
      </c>
      <c r="E144" s="25">
        <v>17298186</v>
      </c>
      <c r="F144" s="25">
        <v>203386764</v>
      </c>
    </row>
    <row r="145" spans="1:6" x14ac:dyDescent="0.25">
      <c r="A145" s="11">
        <v>42522</v>
      </c>
      <c r="B145" s="31" t="s">
        <v>17</v>
      </c>
      <c r="C145" s="25">
        <v>566606817</v>
      </c>
      <c r="D145" s="25">
        <v>551760776</v>
      </c>
      <c r="E145" s="25">
        <v>14846041</v>
      </c>
      <c r="F145" s="25">
        <v>173350716</v>
      </c>
    </row>
    <row r="146" spans="1:6" x14ac:dyDescent="0.25">
      <c r="A146" s="11">
        <v>42522</v>
      </c>
      <c r="B146" s="31" t="s">
        <v>14</v>
      </c>
      <c r="C146" s="25">
        <v>271563353</v>
      </c>
      <c r="D146" s="25">
        <v>264022215</v>
      </c>
      <c r="E146" s="25">
        <v>7541138</v>
      </c>
      <c r="F146" s="25">
        <v>73406114</v>
      </c>
    </row>
    <row r="147" spans="1:6" x14ac:dyDescent="0.25">
      <c r="A147" s="11">
        <v>42522</v>
      </c>
      <c r="B147" s="31" t="s">
        <v>15</v>
      </c>
      <c r="C147" s="25">
        <v>218490690</v>
      </c>
      <c r="D147" s="25">
        <v>211814045</v>
      </c>
      <c r="E147" s="25">
        <v>6676645</v>
      </c>
      <c r="F147" s="25">
        <v>63565178</v>
      </c>
    </row>
    <row r="148" spans="1:6" x14ac:dyDescent="0.25">
      <c r="A148" s="11">
        <v>42522</v>
      </c>
      <c r="B148" s="31" t="s">
        <v>16</v>
      </c>
      <c r="C148" s="25">
        <v>154349210</v>
      </c>
      <c r="D148" s="25">
        <v>151268807</v>
      </c>
      <c r="E148" s="25">
        <v>3080403</v>
      </c>
      <c r="F148" s="25">
        <v>66415472</v>
      </c>
    </row>
    <row r="149" spans="1:6" x14ac:dyDescent="0.25">
      <c r="A149" s="11">
        <v>42522</v>
      </c>
      <c r="B149" s="31" t="s">
        <v>18</v>
      </c>
      <c r="C149" s="25">
        <v>42610448</v>
      </c>
      <c r="D149" s="25">
        <v>40348476</v>
      </c>
      <c r="E149" s="25">
        <v>2261972</v>
      </c>
      <c r="F149" s="25">
        <v>16987997</v>
      </c>
    </row>
    <row r="150" spans="1:6" x14ac:dyDescent="0.25">
      <c r="A150" s="11">
        <v>42522</v>
      </c>
      <c r="B150" s="31" t="s">
        <v>19</v>
      </c>
      <c r="C150" s="25">
        <v>35185988</v>
      </c>
      <c r="D150" s="25">
        <v>34995815</v>
      </c>
      <c r="E150" s="25">
        <v>190173</v>
      </c>
      <c r="F150" s="25">
        <v>13048051</v>
      </c>
    </row>
    <row r="151" spans="1:6" x14ac:dyDescent="0.25">
      <c r="A151" s="11">
        <v>42430</v>
      </c>
      <c r="B151" s="31" t="s">
        <v>20</v>
      </c>
      <c r="C151" s="25">
        <v>610748795</v>
      </c>
      <c r="D151" s="25">
        <v>594134569</v>
      </c>
      <c r="E151" s="25">
        <v>16614226</v>
      </c>
      <c r="F151" s="25">
        <v>196734920</v>
      </c>
    </row>
    <row r="152" spans="1:6" x14ac:dyDescent="0.25">
      <c r="A152" s="11">
        <v>42430</v>
      </c>
      <c r="B152" s="31" t="s">
        <v>17</v>
      </c>
      <c r="C152" s="25">
        <v>535870377</v>
      </c>
      <c r="D152" s="25">
        <v>521657446</v>
      </c>
      <c r="E152" s="25">
        <v>14212931</v>
      </c>
      <c r="F152" s="25">
        <v>167529390</v>
      </c>
    </row>
    <row r="153" spans="1:6" x14ac:dyDescent="0.25">
      <c r="A153" s="11">
        <v>42430</v>
      </c>
      <c r="B153" s="31" t="s">
        <v>14</v>
      </c>
      <c r="C153" s="25">
        <v>249063313</v>
      </c>
      <c r="D153" s="25">
        <v>241871923</v>
      </c>
      <c r="E153" s="25">
        <v>7191390</v>
      </c>
      <c r="F153" s="25">
        <v>71966820</v>
      </c>
    </row>
    <row r="154" spans="1:6" x14ac:dyDescent="0.25">
      <c r="A154" s="11">
        <v>42430</v>
      </c>
      <c r="B154" s="31" t="s">
        <v>15</v>
      </c>
      <c r="C154" s="25">
        <v>214455093</v>
      </c>
      <c r="D154" s="25">
        <v>208062300</v>
      </c>
      <c r="E154" s="25">
        <v>6392793</v>
      </c>
      <c r="F154" s="25">
        <v>62142832</v>
      </c>
    </row>
    <row r="155" spans="1:6" x14ac:dyDescent="0.25">
      <c r="A155" s="11">
        <v>42430</v>
      </c>
      <c r="B155" s="31" t="s">
        <v>16</v>
      </c>
      <c r="C155" s="25">
        <v>147230389</v>
      </c>
      <c r="D155" s="25">
        <v>144200346</v>
      </c>
      <c r="E155" s="25">
        <v>3030043</v>
      </c>
      <c r="F155" s="25">
        <v>62625268</v>
      </c>
    </row>
    <row r="156" spans="1:6" x14ac:dyDescent="0.25">
      <c r="A156" s="11">
        <v>42430</v>
      </c>
      <c r="B156" s="31" t="s">
        <v>18</v>
      </c>
      <c r="C156" s="25">
        <v>41255824</v>
      </c>
      <c r="D156" s="25">
        <v>39042704</v>
      </c>
      <c r="E156" s="25">
        <v>2213120</v>
      </c>
      <c r="F156" s="25">
        <v>17254013</v>
      </c>
    </row>
    <row r="157" spans="1:6" x14ac:dyDescent="0.25">
      <c r="A157" s="11">
        <v>42430</v>
      </c>
      <c r="B157" s="31" t="s">
        <v>19</v>
      </c>
      <c r="C157" s="25">
        <v>33622594</v>
      </c>
      <c r="D157" s="25">
        <v>33434419</v>
      </c>
      <c r="E157" s="25">
        <v>188175</v>
      </c>
      <c r="F157" s="25">
        <v>11951517</v>
      </c>
    </row>
    <row r="158" spans="1:6" x14ac:dyDescent="0.25">
      <c r="A158" s="11">
        <v>42339</v>
      </c>
      <c r="B158" s="31" t="s">
        <v>20</v>
      </c>
      <c r="C158" s="25">
        <v>600892381</v>
      </c>
      <c r="D158" s="25">
        <v>585846231</v>
      </c>
      <c r="E158" s="25">
        <v>15046150</v>
      </c>
      <c r="F158" s="25">
        <v>193975625</v>
      </c>
    </row>
    <row r="159" spans="1:6" x14ac:dyDescent="0.25">
      <c r="A159" s="11">
        <v>42339</v>
      </c>
      <c r="B159" s="31" t="s">
        <v>17</v>
      </c>
      <c r="C159" s="25">
        <v>529101565</v>
      </c>
      <c r="D159" s="25">
        <v>515659160</v>
      </c>
      <c r="E159" s="25">
        <v>13442405</v>
      </c>
      <c r="F159" s="25">
        <v>166853645</v>
      </c>
    </row>
    <row r="160" spans="1:6" x14ac:dyDescent="0.25">
      <c r="A160" s="11">
        <v>42339</v>
      </c>
      <c r="B160" s="31" t="s">
        <v>14</v>
      </c>
      <c r="C160" s="25">
        <v>246003854</v>
      </c>
      <c r="D160" s="25">
        <v>239809198</v>
      </c>
      <c r="E160" s="25">
        <v>6194656</v>
      </c>
      <c r="F160" s="25">
        <v>73513213</v>
      </c>
    </row>
    <row r="161" spans="1:6" x14ac:dyDescent="0.25">
      <c r="A161" s="11">
        <v>42339</v>
      </c>
      <c r="B161" s="31" t="s">
        <v>15</v>
      </c>
      <c r="C161" s="25">
        <v>211786641</v>
      </c>
      <c r="D161" s="25">
        <v>205877605</v>
      </c>
      <c r="E161" s="25">
        <v>5909036</v>
      </c>
      <c r="F161" s="25">
        <v>61139069</v>
      </c>
    </row>
    <row r="162" spans="1:6" x14ac:dyDescent="0.25">
      <c r="A162" s="11">
        <v>42339</v>
      </c>
      <c r="B162" s="31" t="s">
        <v>16</v>
      </c>
      <c r="C162" s="25">
        <v>143101886</v>
      </c>
      <c r="D162" s="25">
        <v>140159428</v>
      </c>
      <c r="E162" s="25">
        <v>2942458</v>
      </c>
      <c r="F162" s="25">
        <v>59323343</v>
      </c>
    </row>
    <row r="163" spans="1:6" x14ac:dyDescent="0.25">
      <c r="A163" s="11">
        <v>42339</v>
      </c>
      <c r="B163" s="31" t="s">
        <v>18</v>
      </c>
      <c r="C163" s="25">
        <v>39525534</v>
      </c>
      <c r="D163" s="25">
        <v>38101418</v>
      </c>
      <c r="E163" s="25">
        <v>1424116</v>
      </c>
      <c r="F163" s="25">
        <v>16133986</v>
      </c>
    </row>
    <row r="164" spans="1:6" x14ac:dyDescent="0.25">
      <c r="A164" s="11">
        <v>42339</v>
      </c>
      <c r="B164" s="31" t="s">
        <v>19</v>
      </c>
      <c r="C164" s="25">
        <v>32265282</v>
      </c>
      <c r="D164" s="25">
        <v>32085653</v>
      </c>
      <c r="E164" s="25">
        <v>179629</v>
      </c>
      <c r="F164" s="25">
        <v>10987994</v>
      </c>
    </row>
    <row r="165" spans="1:6" x14ac:dyDescent="0.25">
      <c r="A165" s="11">
        <v>42248</v>
      </c>
      <c r="B165" s="31" t="s">
        <v>20</v>
      </c>
      <c r="C165" s="25">
        <v>611027016</v>
      </c>
      <c r="D165" s="25">
        <v>596501959</v>
      </c>
      <c r="E165" s="25">
        <v>14525057</v>
      </c>
      <c r="F165" s="25">
        <v>198691138</v>
      </c>
    </row>
    <row r="166" spans="1:6" x14ac:dyDescent="0.25">
      <c r="A166" s="11">
        <v>42248</v>
      </c>
      <c r="B166" s="31" t="s">
        <v>17</v>
      </c>
      <c r="C166" s="25">
        <v>539429292</v>
      </c>
      <c r="D166" s="25">
        <v>526657760</v>
      </c>
      <c r="E166" s="25">
        <v>12771532</v>
      </c>
      <c r="F166" s="25">
        <v>170625271</v>
      </c>
    </row>
    <row r="167" spans="1:6" x14ac:dyDescent="0.25">
      <c r="A167" s="11">
        <v>42248</v>
      </c>
      <c r="B167" s="31" t="s">
        <v>14</v>
      </c>
      <c r="C167" s="25">
        <v>256577217</v>
      </c>
      <c r="D167" s="25">
        <v>250635579</v>
      </c>
      <c r="E167" s="25">
        <v>5941638</v>
      </c>
      <c r="F167" s="25">
        <v>77000273</v>
      </c>
    </row>
    <row r="168" spans="1:6" x14ac:dyDescent="0.25">
      <c r="A168" s="11">
        <v>42248</v>
      </c>
      <c r="B168" s="31" t="s">
        <v>15</v>
      </c>
      <c r="C168" s="25">
        <v>211009056</v>
      </c>
      <c r="D168" s="25">
        <v>205354046</v>
      </c>
      <c r="E168" s="25">
        <v>5655010</v>
      </c>
      <c r="F168" s="25">
        <v>63240235</v>
      </c>
    </row>
    <row r="169" spans="1:6" x14ac:dyDescent="0.25">
      <c r="A169" s="11">
        <v>42248</v>
      </c>
      <c r="B169" s="31" t="s">
        <v>16</v>
      </c>
      <c r="C169" s="25">
        <v>143440743</v>
      </c>
      <c r="D169" s="25">
        <v>140512334</v>
      </c>
      <c r="E169" s="25">
        <v>2928409</v>
      </c>
      <c r="F169" s="25">
        <v>58450630</v>
      </c>
    </row>
    <row r="170" spans="1:6" x14ac:dyDescent="0.25">
      <c r="A170" s="11">
        <v>42248</v>
      </c>
      <c r="B170" s="31" t="s">
        <v>18</v>
      </c>
      <c r="C170" s="25">
        <v>38396379</v>
      </c>
      <c r="D170" s="25">
        <v>36844781</v>
      </c>
      <c r="E170" s="25">
        <v>1551598</v>
      </c>
      <c r="F170" s="25">
        <v>16547578</v>
      </c>
    </row>
    <row r="171" spans="1:6" x14ac:dyDescent="0.25">
      <c r="A171" s="11">
        <v>42248</v>
      </c>
      <c r="B171" s="31" t="s">
        <v>19</v>
      </c>
      <c r="C171" s="25">
        <v>33201345</v>
      </c>
      <c r="D171" s="25">
        <v>32999418</v>
      </c>
      <c r="E171" s="25">
        <v>201927</v>
      </c>
      <c r="F171" s="25">
        <v>11518289</v>
      </c>
    </row>
    <row r="172" spans="1:6" x14ac:dyDescent="0.25">
      <c r="A172" s="11">
        <v>42156</v>
      </c>
      <c r="B172" s="31" t="s">
        <v>20</v>
      </c>
      <c r="C172" s="25">
        <v>572869794</v>
      </c>
      <c r="D172" s="25">
        <v>559579879</v>
      </c>
      <c r="E172" s="25">
        <v>13289915</v>
      </c>
      <c r="F172" s="25">
        <v>182335644</v>
      </c>
    </row>
    <row r="173" spans="1:6" x14ac:dyDescent="0.25">
      <c r="A173" s="11">
        <v>42156</v>
      </c>
      <c r="B173" s="31" t="s">
        <v>17</v>
      </c>
      <c r="C173" s="25">
        <v>505437274</v>
      </c>
      <c r="D173" s="25">
        <v>493629493</v>
      </c>
      <c r="E173" s="25">
        <v>11807781</v>
      </c>
      <c r="F173" s="25">
        <v>155265530</v>
      </c>
    </row>
    <row r="174" spans="1:6" x14ac:dyDescent="0.25">
      <c r="A174" s="11">
        <v>42156</v>
      </c>
      <c r="B174" s="31" t="s">
        <v>14</v>
      </c>
      <c r="C174" s="25">
        <v>314480944</v>
      </c>
      <c r="D174" s="25">
        <v>307482465</v>
      </c>
      <c r="E174" s="25">
        <v>6998479</v>
      </c>
      <c r="F174" s="25">
        <v>87768738</v>
      </c>
    </row>
    <row r="175" spans="1:6" x14ac:dyDescent="0.25">
      <c r="A175" s="11">
        <v>42156</v>
      </c>
      <c r="B175" s="31" t="s">
        <v>16</v>
      </c>
      <c r="C175" s="25">
        <v>130797095</v>
      </c>
      <c r="D175" s="25">
        <v>128190088</v>
      </c>
      <c r="E175" s="25">
        <v>2607007</v>
      </c>
      <c r="F175" s="25">
        <v>53667497</v>
      </c>
    </row>
    <row r="176" spans="1:6" x14ac:dyDescent="0.25">
      <c r="A176" s="11">
        <v>42156</v>
      </c>
      <c r="B176" s="31" t="s">
        <v>15</v>
      </c>
      <c r="C176" s="25">
        <v>127591755</v>
      </c>
      <c r="D176" s="25">
        <v>123907326</v>
      </c>
      <c r="E176" s="25">
        <v>3684429</v>
      </c>
      <c r="F176" s="25">
        <v>40899409</v>
      </c>
    </row>
    <row r="177" spans="1:6" x14ac:dyDescent="0.25">
      <c r="A177" s="11">
        <v>42156</v>
      </c>
      <c r="B177" s="31" t="s">
        <v>18</v>
      </c>
      <c r="C177" s="25">
        <v>37300440</v>
      </c>
      <c r="D177" s="25">
        <v>36008898</v>
      </c>
      <c r="E177" s="25">
        <v>1291542</v>
      </c>
      <c r="F177" s="25">
        <v>15863257</v>
      </c>
    </row>
    <row r="178" spans="1:6" x14ac:dyDescent="0.25">
      <c r="A178" s="11">
        <v>42156</v>
      </c>
      <c r="B178" s="31" t="s">
        <v>19</v>
      </c>
      <c r="C178" s="25">
        <v>30132080</v>
      </c>
      <c r="D178" s="25">
        <v>29941488</v>
      </c>
      <c r="E178" s="25">
        <v>190592</v>
      </c>
      <c r="F178" s="25">
        <v>11206857</v>
      </c>
    </row>
    <row r="179" spans="1:6" x14ac:dyDescent="0.25">
      <c r="A179" s="11">
        <v>42064</v>
      </c>
      <c r="B179" s="31" t="s">
        <v>20</v>
      </c>
      <c r="C179" s="25">
        <v>543309589</v>
      </c>
      <c r="D179" s="25">
        <v>530509342</v>
      </c>
      <c r="E179" s="25">
        <v>12800247</v>
      </c>
      <c r="F179" s="25">
        <v>175912120</v>
      </c>
    </row>
    <row r="180" spans="1:6" x14ac:dyDescent="0.25">
      <c r="A180" s="11">
        <v>42064</v>
      </c>
      <c r="B180" s="31" t="s">
        <v>17</v>
      </c>
      <c r="C180" s="25">
        <v>480474966</v>
      </c>
      <c r="D180" s="25">
        <v>469077265</v>
      </c>
      <c r="E180" s="25">
        <v>11397701</v>
      </c>
      <c r="F180" s="25">
        <v>149163656</v>
      </c>
    </row>
    <row r="181" spans="1:6" x14ac:dyDescent="0.25">
      <c r="A181" s="11">
        <v>42064</v>
      </c>
      <c r="B181" s="31" t="s">
        <v>14</v>
      </c>
      <c r="C181" s="25">
        <v>303979567</v>
      </c>
      <c r="D181" s="25">
        <v>296997018</v>
      </c>
      <c r="E181" s="25">
        <v>6982549</v>
      </c>
      <c r="F181" s="25">
        <v>85859892</v>
      </c>
    </row>
    <row r="182" spans="1:6" x14ac:dyDescent="0.25">
      <c r="A182" s="11">
        <v>42064</v>
      </c>
      <c r="B182" s="31" t="s">
        <v>16</v>
      </c>
      <c r="C182" s="25">
        <v>121551881</v>
      </c>
      <c r="D182" s="25">
        <v>119028745</v>
      </c>
      <c r="E182" s="25">
        <v>2523136</v>
      </c>
      <c r="F182" s="25">
        <v>51022680</v>
      </c>
    </row>
    <row r="183" spans="1:6" x14ac:dyDescent="0.25">
      <c r="A183" s="11">
        <v>42064</v>
      </c>
      <c r="B183" s="31" t="s">
        <v>15</v>
      </c>
      <c r="C183" s="25">
        <v>117778141</v>
      </c>
      <c r="D183" s="25">
        <v>114483579</v>
      </c>
      <c r="E183" s="25">
        <v>3294562</v>
      </c>
      <c r="F183" s="25">
        <v>39029548</v>
      </c>
    </row>
    <row r="184" spans="1:6" x14ac:dyDescent="0.25">
      <c r="A184" s="11">
        <v>42064</v>
      </c>
      <c r="B184" s="31" t="s">
        <v>18</v>
      </c>
      <c r="C184" s="25">
        <v>35728295</v>
      </c>
      <c r="D184" s="25">
        <v>34571375</v>
      </c>
      <c r="E184" s="25">
        <v>1156920</v>
      </c>
      <c r="F184" s="25">
        <v>15845469</v>
      </c>
    </row>
    <row r="185" spans="1:6" x14ac:dyDescent="0.25">
      <c r="A185" s="11">
        <v>42064</v>
      </c>
      <c r="B185" s="31" t="s">
        <v>19</v>
      </c>
      <c r="C185" s="25">
        <v>27106328</v>
      </c>
      <c r="D185" s="25">
        <v>26860702</v>
      </c>
      <c r="E185" s="25">
        <v>245626</v>
      </c>
      <c r="F185" s="25">
        <v>10902995</v>
      </c>
    </row>
    <row r="186" spans="1:6" x14ac:dyDescent="0.25">
      <c r="A186" s="11">
        <v>41974</v>
      </c>
      <c r="B186" s="31" t="s">
        <v>20</v>
      </c>
      <c r="C186" s="25">
        <v>506731722</v>
      </c>
      <c r="D186" s="25">
        <v>495042727</v>
      </c>
      <c r="E186" s="25">
        <v>11688995</v>
      </c>
      <c r="F186" s="25">
        <v>167688310</v>
      </c>
    </row>
    <row r="187" spans="1:6" x14ac:dyDescent="0.25">
      <c r="A187" s="11">
        <v>41974</v>
      </c>
      <c r="B187" s="31" t="s">
        <v>17</v>
      </c>
      <c r="C187" s="25">
        <v>447023733</v>
      </c>
      <c r="D187" s="25">
        <v>436582483</v>
      </c>
      <c r="E187" s="25">
        <v>10441250</v>
      </c>
      <c r="F187" s="25">
        <v>141434833</v>
      </c>
    </row>
    <row r="188" spans="1:6" x14ac:dyDescent="0.25">
      <c r="A188" s="11">
        <v>41974</v>
      </c>
      <c r="B188" s="31" t="s">
        <v>14</v>
      </c>
      <c r="C188" s="25">
        <v>284829247</v>
      </c>
      <c r="D188" s="25">
        <v>278548680</v>
      </c>
      <c r="E188" s="25">
        <v>6280567</v>
      </c>
      <c r="F188" s="25">
        <v>84018127</v>
      </c>
    </row>
    <row r="189" spans="1:6" x14ac:dyDescent="0.25">
      <c r="A189" s="11">
        <v>41974</v>
      </c>
      <c r="B189" s="31" t="s">
        <v>16</v>
      </c>
      <c r="C189" s="25">
        <v>111233349</v>
      </c>
      <c r="D189" s="25">
        <v>108722613</v>
      </c>
      <c r="E189" s="25">
        <v>2510736</v>
      </c>
      <c r="F189" s="25">
        <v>48629163</v>
      </c>
    </row>
    <row r="190" spans="1:6" x14ac:dyDescent="0.25">
      <c r="A190" s="11">
        <v>41974</v>
      </c>
      <c r="B190" s="31" t="s">
        <v>15</v>
      </c>
      <c r="C190" s="25">
        <v>110669126</v>
      </c>
      <c r="D190" s="25">
        <v>107771434</v>
      </c>
      <c r="E190" s="25">
        <v>2897692</v>
      </c>
      <c r="F190" s="25">
        <v>35041020</v>
      </c>
    </row>
    <row r="191" spans="1:6" x14ac:dyDescent="0.25">
      <c r="A191" s="11">
        <v>41974</v>
      </c>
      <c r="B191" s="31" t="s">
        <v>18</v>
      </c>
      <c r="C191" s="25">
        <v>34290787</v>
      </c>
      <c r="D191" s="25">
        <v>33288384</v>
      </c>
      <c r="E191" s="25">
        <v>1002403</v>
      </c>
      <c r="F191" s="25">
        <v>15347370</v>
      </c>
    </row>
    <row r="192" spans="1:6" x14ac:dyDescent="0.25">
      <c r="A192" s="11">
        <v>41974</v>
      </c>
      <c r="B192" s="31" t="s">
        <v>19</v>
      </c>
      <c r="C192" s="25">
        <v>25417202</v>
      </c>
      <c r="D192" s="25">
        <v>25171860</v>
      </c>
      <c r="E192" s="25">
        <v>245342</v>
      </c>
      <c r="F192" s="25">
        <v>10906107</v>
      </c>
    </row>
    <row r="193" spans="1:6" x14ac:dyDescent="0.25">
      <c r="A193" s="11">
        <v>41883</v>
      </c>
      <c r="B193" s="31" t="s">
        <v>20</v>
      </c>
      <c r="C193" s="25">
        <v>484125396</v>
      </c>
      <c r="D193" s="25">
        <v>472671555</v>
      </c>
      <c r="E193" s="25">
        <v>11453841</v>
      </c>
      <c r="F193" s="25">
        <v>161999255</v>
      </c>
    </row>
    <row r="194" spans="1:6" x14ac:dyDescent="0.25">
      <c r="A194" s="11">
        <v>41883</v>
      </c>
      <c r="B194" s="31" t="s">
        <v>17</v>
      </c>
      <c r="C194" s="25">
        <v>425299099</v>
      </c>
      <c r="D194" s="25">
        <v>415289954</v>
      </c>
      <c r="E194" s="25">
        <v>10009145</v>
      </c>
      <c r="F194" s="25">
        <v>138205974</v>
      </c>
    </row>
    <row r="195" spans="1:6" x14ac:dyDescent="0.25">
      <c r="A195" s="11">
        <v>41883</v>
      </c>
      <c r="B195" s="31" t="s">
        <v>14</v>
      </c>
      <c r="C195" s="25">
        <v>276431994</v>
      </c>
      <c r="D195" s="25">
        <v>270370197</v>
      </c>
      <c r="E195" s="25">
        <v>6061797</v>
      </c>
      <c r="F195" s="25">
        <v>82612127</v>
      </c>
    </row>
    <row r="196" spans="1:6" x14ac:dyDescent="0.25">
      <c r="A196" s="11">
        <v>41883</v>
      </c>
      <c r="B196" s="31" t="s">
        <v>15</v>
      </c>
      <c r="C196" s="25">
        <v>104374860</v>
      </c>
      <c r="D196" s="25">
        <v>101494611</v>
      </c>
      <c r="E196" s="25">
        <v>2880249</v>
      </c>
      <c r="F196" s="25">
        <v>34077096</v>
      </c>
    </row>
    <row r="197" spans="1:6" x14ac:dyDescent="0.25">
      <c r="A197" s="11">
        <v>41883</v>
      </c>
      <c r="B197" s="31" t="s">
        <v>16</v>
      </c>
      <c r="C197" s="25">
        <v>103318542</v>
      </c>
      <c r="D197" s="25">
        <v>100806747</v>
      </c>
      <c r="E197" s="25">
        <v>2511795</v>
      </c>
      <c r="F197" s="25">
        <v>45310032</v>
      </c>
    </row>
    <row r="198" spans="1:6" x14ac:dyDescent="0.25">
      <c r="A198" s="11">
        <v>41883</v>
      </c>
      <c r="B198" s="31" t="s">
        <v>18</v>
      </c>
      <c r="C198" s="25">
        <v>34126008</v>
      </c>
      <c r="D198" s="25">
        <v>32909326</v>
      </c>
      <c r="E198" s="25">
        <v>1216682</v>
      </c>
      <c r="F198" s="25">
        <v>15100549</v>
      </c>
    </row>
    <row r="199" spans="1:6" x14ac:dyDescent="0.25">
      <c r="A199" s="11">
        <v>41883</v>
      </c>
      <c r="B199" s="31" t="s">
        <v>19</v>
      </c>
      <c r="C199" s="25">
        <v>24700289</v>
      </c>
      <c r="D199" s="25">
        <v>24472275</v>
      </c>
      <c r="E199" s="25">
        <v>228014</v>
      </c>
      <c r="F199" s="25">
        <v>8692732</v>
      </c>
    </row>
    <row r="200" spans="1:6" x14ac:dyDescent="0.25">
      <c r="A200" s="11">
        <v>41791</v>
      </c>
      <c r="B200" s="31" t="s">
        <v>20</v>
      </c>
      <c r="C200" s="25">
        <v>462244995</v>
      </c>
      <c r="D200" s="25">
        <v>451458479</v>
      </c>
      <c r="E200" s="25">
        <v>10786516</v>
      </c>
      <c r="F200" s="25">
        <v>149510272</v>
      </c>
    </row>
    <row r="201" spans="1:6" x14ac:dyDescent="0.25">
      <c r="A201" s="11">
        <v>41791</v>
      </c>
      <c r="B201" s="31" t="s">
        <v>17</v>
      </c>
      <c r="C201" s="25">
        <v>405606429</v>
      </c>
      <c r="D201" s="25">
        <v>396266520</v>
      </c>
      <c r="E201" s="25">
        <v>9339909</v>
      </c>
      <c r="F201" s="25">
        <v>124821692</v>
      </c>
    </row>
    <row r="202" spans="1:6" x14ac:dyDescent="0.25">
      <c r="A202" s="11">
        <v>41791</v>
      </c>
      <c r="B202" s="31" t="s">
        <v>14</v>
      </c>
      <c r="C202" s="25">
        <v>263307756</v>
      </c>
      <c r="D202" s="25">
        <v>257657538</v>
      </c>
      <c r="E202" s="25">
        <v>5650218</v>
      </c>
      <c r="F202" s="25">
        <v>74195278</v>
      </c>
    </row>
    <row r="203" spans="1:6" x14ac:dyDescent="0.25">
      <c r="A203" s="11">
        <v>41791</v>
      </c>
      <c r="B203" s="31" t="s">
        <v>16</v>
      </c>
      <c r="C203" s="25">
        <v>100637483</v>
      </c>
      <c r="D203" s="25">
        <v>98152448</v>
      </c>
      <c r="E203" s="25">
        <v>2485035</v>
      </c>
      <c r="F203" s="25">
        <v>42294763</v>
      </c>
    </row>
    <row r="204" spans="1:6" x14ac:dyDescent="0.25">
      <c r="A204" s="11">
        <v>41791</v>
      </c>
      <c r="B204" s="31" t="s">
        <v>15</v>
      </c>
      <c r="C204" s="25">
        <v>98299756</v>
      </c>
      <c r="D204" s="25">
        <v>95648493</v>
      </c>
      <c r="E204" s="25">
        <v>2651263</v>
      </c>
      <c r="F204" s="25">
        <v>33020231</v>
      </c>
    </row>
    <row r="205" spans="1:6" x14ac:dyDescent="0.25">
      <c r="A205" s="11">
        <v>41791</v>
      </c>
      <c r="B205" s="31" t="s">
        <v>18</v>
      </c>
      <c r="C205" s="25">
        <v>33459164</v>
      </c>
      <c r="D205" s="25">
        <v>32240311</v>
      </c>
      <c r="E205" s="25">
        <v>1218853</v>
      </c>
      <c r="F205" s="25">
        <v>14971709</v>
      </c>
    </row>
    <row r="206" spans="1:6" x14ac:dyDescent="0.25">
      <c r="A206" s="11">
        <v>41791</v>
      </c>
      <c r="B206" s="31" t="s">
        <v>19</v>
      </c>
      <c r="C206" s="25">
        <v>23179402</v>
      </c>
      <c r="D206" s="25">
        <v>22951648</v>
      </c>
      <c r="E206" s="25">
        <v>227754</v>
      </c>
      <c r="F206" s="25">
        <v>9716871</v>
      </c>
    </row>
    <row r="207" spans="1:6" x14ac:dyDescent="0.25">
      <c r="A207" s="11">
        <v>41699</v>
      </c>
      <c r="B207" s="31" t="s">
        <v>20</v>
      </c>
      <c r="C207" s="25">
        <v>445512788</v>
      </c>
      <c r="D207" s="25">
        <v>434729484</v>
      </c>
      <c r="E207" s="25">
        <v>10783304</v>
      </c>
      <c r="F207" s="25">
        <v>153092914</v>
      </c>
    </row>
    <row r="208" spans="1:6" x14ac:dyDescent="0.25">
      <c r="A208" s="11">
        <v>41699</v>
      </c>
      <c r="B208" s="31" t="s">
        <v>17</v>
      </c>
      <c r="C208" s="25">
        <v>391175662</v>
      </c>
      <c r="D208" s="25">
        <v>381833338</v>
      </c>
      <c r="E208" s="25">
        <v>9342324</v>
      </c>
      <c r="F208" s="25">
        <v>129524326</v>
      </c>
    </row>
    <row r="209" spans="1:6" x14ac:dyDescent="0.25">
      <c r="A209" s="11">
        <v>41699</v>
      </c>
      <c r="B209" s="31" t="s">
        <v>14</v>
      </c>
      <c r="C209" s="25">
        <v>254685000</v>
      </c>
      <c r="D209" s="25">
        <v>249265183</v>
      </c>
      <c r="E209" s="25">
        <v>5419817</v>
      </c>
      <c r="F209" s="25">
        <v>79695626</v>
      </c>
    </row>
    <row r="210" spans="1:6" x14ac:dyDescent="0.25">
      <c r="A210" s="11">
        <v>41699</v>
      </c>
      <c r="B210" s="31" t="s">
        <v>16</v>
      </c>
      <c r="C210" s="25">
        <v>96842401</v>
      </c>
      <c r="D210" s="25">
        <v>94287588</v>
      </c>
      <c r="E210" s="25">
        <v>2554813</v>
      </c>
      <c r="F210" s="25">
        <v>39691473</v>
      </c>
    </row>
    <row r="211" spans="1:6" x14ac:dyDescent="0.25">
      <c r="A211" s="11">
        <v>41699</v>
      </c>
      <c r="B211" s="31" t="s">
        <v>15</v>
      </c>
      <c r="C211" s="25">
        <v>93985387</v>
      </c>
      <c r="D211" s="25">
        <v>91176713</v>
      </c>
      <c r="E211" s="25">
        <v>2808674</v>
      </c>
      <c r="F211" s="25">
        <v>33705815</v>
      </c>
    </row>
    <row r="212" spans="1:6" x14ac:dyDescent="0.25">
      <c r="A212" s="11">
        <v>41699</v>
      </c>
      <c r="B212" s="31" t="s">
        <v>18</v>
      </c>
      <c r="C212" s="25">
        <v>32283621</v>
      </c>
      <c r="D212" s="25">
        <v>31054862</v>
      </c>
      <c r="E212" s="25">
        <v>1228759</v>
      </c>
      <c r="F212" s="25">
        <v>15119595</v>
      </c>
    </row>
    <row r="213" spans="1:6" x14ac:dyDescent="0.25">
      <c r="A213" s="11">
        <v>41699</v>
      </c>
      <c r="B213" s="31" t="s">
        <v>19</v>
      </c>
      <c r="C213" s="25">
        <v>22053505</v>
      </c>
      <c r="D213" s="25">
        <v>21841284</v>
      </c>
      <c r="E213" s="25">
        <v>212221</v>
      </c>
      <c r="F213" s="25">
        <v>8448993</v>
      </c>
    </row>
    <row r="214" spans="1:6" x14ac:dyDescent="0.25">
      <c r="A214" s="11">
        <v>41609</v>
      </c>
      <c r="B214" s="31" t="s">
        <v>20</v>
      </c>
      <c r="C214" s="25">
        <v>425684254</v>
      </c>
      <c r="D214" s="25">
        <v>415402731</v>
      </c>
      <c r="E214" s="25">
        <v>10281523</v>
      </c>
      <c r="F214" s="25">
        <v>144959864</v>
      </c>
    </row>
    <row r="215" spans="1:6" x14ac:dyDescent="0.25">
      <c r="A215" s="11">
        <v>41609</v>
      </c>
      <c r="B215" s="31" t="s">
        <v>17</v>
      </c>
      <c r="C215" s="25">
        <v>374039296</v>
      </c>
      <c r="D215" s="25">
        <v>365061681</v>
      </c>
      <c r="E215" s="25">
        <v>8977615</v>
      </c>
      <c r="F215" s="25">
        <v>121595337</v>
      </c>
    </row>
    <row r="216" spans="1:6" x14ac:dyDescent="0.25">
      <c r="A216" s="11">
        <v>41609</v>
      </c>
      <c r="B216" s="31" t="s">
        <v>14</v>
      </c>
      <c r="C216" s="25">
        <v>249585792</v>
      </c>
      <c r="D216" s="25">
        <v>244467021</v>
      </c>
      <c r="E216" s="25">
        <v>5118771</v>
      </c>
      <c r="F216" s="25">
        <v>73472958</v>
      </c>
    </row>
    <row r="217" spans="1:6" x14ac:dyDescent="0.25">
      <c r="A217" s="11">
        <v>41609</v>
      </c>
      <c r="B217" s="31" t="s">
        <v>16</v>
      </c>
      <c r="C217" s="25">
        <v>88109837</v>
      </c>
      <c r="D217" s="25">
        <v>85567399</v>
      </c>
      <c r="E217" s="25">
        <v>2542438</v>
      </c>
      <c r="F217" s="25">
        <v>39335496</v>
      </c>
    </row>
    <row r="218" spans="1:6" x14ac:dyDescent="0.25">
      <c r="A218" s="11">
        <v>41609</v>
      </c>
      <c r="B218" s="31" t="s">
        <v>15</v>
      </c>
      <c r="C218" s="25">
        <v>87988625</v>
      </c>
      <c r="D218" s="25">
        <v>85368311</v>
      </c>
      <c r="E218" s="25">
        <v>2620314</v>
      </c>
      <c r="F218" s="25">
        <v>32151410</v>
      </c>
    </row>
    <row r="219" spans="1:6" x14ac:dyDescent="0.25">
      <c r="A219" s="11">
        <v>41609</v>
      </c>
      <c r="B219" s="31" t="s">
        <v>18</v>
      </c>
      <c r="C219" s="25">
        <v>32856700</v>
      </c>
      <c r="D219" s="25">
        <v>31726910</v>
      </c>
      <c r="E219" s="25">
        <v>1129790</v>
      </c>
      <c r="F219" s="25">
        <v>14670925</v>
      </c>
    </row>
    <row r="220" spans="1:6" x14ac:dyDescent="0.25">
      <c r="A220" s="11">
        <v>41609</v>
      </c>
      <c r="B220" s="31" t="s">
        <v>19</v>
      </c>
      <c r="C220" s="25">
        <v>18788258</v>
      </c>
      <c r="D220" s="25">
        <v>18614140</v>
      </c>
      <c r="E220" s="25">
        <v>174118</v>
      </c>
      <c r="F220" s="25">
        <v>8693602</v>
      </c>
    </row>
    <row r="221" spans="1:6" x14ac:dyDescent="0.25">
      <c r="A221" s="11">
        <v>41518</v>
      </c>
      <c r="B221" s="31" t="s">
        <v>20</v>
      </c>
      <c r="C221" s="25">
        <v>400925807</v>
      </c>
      <c r="D221" s="25">
        <v>391148370</v>
      </c>
      <c r="E221" s="25">
        <v>9777437</v>
      </c>
      <c r="F221" s="25">
        <v>128267024</v>
      </c>
    </row>
    <row r="222" spans="1:6" x14ac:dyDescent="0.25">
      <c r="A222" s="11">
        <v>41518</v>
      </c>
      <c r="B222" s="31" t="s">
        <v>17</v>
      </c>
      <c r="C222" s="25">
        <v>352542661</v>
      </c>
      <c r="D222" s="25">
        <v>343908664</v>
      </c>
      <c r="E222" s="25">
        <v>8633997</v>
      </c>
      <c r="F222" s="25">
        <v>106624683</v>
      </c>
    </row>
    <row r="223" spans="1:6" x14ac:dyDescent="0.25">
      <c r="A223" s="11">
        <v>41518</v>
      </c>
      <c r="B223" s="31" t="s">
        <v>14</v>
      </c>
      <c r="C223" s="25">
        <v>234660545</v>
      </c>
      <c r="D223" s="25">
        <v>229862160</v>
      </c>
      <c r="E223" s="25">
        <v>4798385</v>
      </c>
      <c r="F223" s="25">
        <v>63732205</v>
      </c>
    </row>
    <row r="224" spans="1:6" x14ac:dyDescent="0.25">
      <c r="A224" s="11">
        <v>41518</v>
      </c>
      <c r="B224" s="31" t="s">
        <v>15</v>
      </c>
      <c r="C224" s="25">
        <v>84605376</v>
      </c>
      <c r="D224" s="25">
        <v>82076106</v>
      </c>
      <c r="E224" s="25">
        <v>2529270</v>
      </c>
      <c r="F224" s="25">
        <v>29926259</v>
      </c>
    </row>
    <row r="225" spans="1:6" x14ac:dyDescent="0.25">
      <c r="A225" s="11">
        <v>41518</v>
      </c>
      <c r="B225" s="31" t="s">
        <v>16</v>
      </c>
      <c r="C225" s="25">
        <v>81659886</v>
      </c>
      <c r="D225" s="25">
        <v>79210104</v>
      </c>
      <c r="E225" s="25">
        <v>2449782</v>
      </c>
      <c r="F225" s="25">
        <v>34608560</v>
      </c>
    </row>
    <row r="226" spans="1:6" x14ac:dyDescent="0.25">
      <c r="A226" s="11">
        <v>41518</v>
      </c>
      <c r="B226" s="31" t="s">
        <v>18</v>
      </c>
      <c r="C226" s="25">
        <v>31571193</v>
      </c>
      <c r="D226" s="25">
        <v>30608819</v>
      </c>
      <c r="E226" s="25">
        <v>962374</v>
      </c>
      <c r="F226" s="25">
        <v>13953644</v>
      </c>
    </row>
    <row r="227" spans="1:6" x14ac:dyDescent="0.25">
      <c r="A227" s="11">
        <v>41518</v>
      </c>
      <c r="B227" s="31" t="s">
        <v>19</v>
      </c>
      <c r="C227" s="25">
        <v>16811953</v>
      </c>
      <c r="D227" s="25">
        <v>16630887</v>
      </c>
      <c r="E227" s="25">
        <v>181066</v>
      </c>
      <c r="F227" s="25">
        <v>7688697</v>
      </c>
    </row>
    <row r="228" spans="1:6" x14ac:dyDescent="0.25">
      <c r="A228" s="11">
        <v>41426</v>
      </c>
      <c r="B228" s="31" t="s">
        <v>20</v>
      </c>
      <c r="C228" s="25">
        <v>369441913</v>
      </c>
      <c r="D228" s="25">
        <v>360243875</v>
      </c>
      <c r="E228" s="25">
        <v>9198038</v>
      </c>
      <c r="F228" s="25">
        <v>119944628</v>
      </c>
    </row>
    <row r="229" spans="1:6" x14ac:dyDescent="0.25">
      <c r="A229" s="11">
        <v>41426</v>
      </c>
      <c r="B229" s="31" t="s">
        <v>17</v>
      </c>
      <c r="C229" s="25">
        <v>325329187</v>
      </c>
      <c r="D229" s="25">
        <v>317124657</v>
      </c>
      <c r="E229" s="25">
        <v>8204530</v>
      </c>
      <c r="F229" s="25">
        <v>99048592</v>
      </c>
    </row>
    <row r="230" spans="1:6" x14ac:dyDescent="0.25">
      <c r="A230" s="11">
        <v>41426</v>
      </c>
      <c r="B230" s="31" t="s">
        <v>14</v>
      </c>
      <c r="C230" s="25">
        <v>223077529</v>
      </c>
      <c r="D230" s="25">
        <v>218580336</v>
      </c>
      <c r="E230" s="25">
        <v>4497193</v>
      </c>
      <c r="F230" s="25">
        <v>60721111</v>
      </c>
    </row>
    <row r="231" spans="1:6" x14ac:dyDescent="0.25">
      <c r="A231" s="11">
        <v>41426</v>
      </c>
      <c r="B231" s="31" t="s">
        <v>15</v>
      </c>
      <c r="C231" s="25">
        <v>73996141</v>
      </c>
      <c r="D231" s="25">
        <v>71643327</v>
      </c>
      <c r="E231" s="25">
        <v>2352814</v>
      </c>
      <c r="F231" s="25">
        <v>27402833</v>
      </c>
    </row>
    <row r="232" spans="1:6" x14ac:dyDescent="0.25">
      <c r="A232" s="11">
        <v>41426</v>
      </c>
      <c r="B232" s="31" t="s">
        <v>16</v>
      </c>
      <c r="C232" s="25">
        <v>72368243</v>
      </c>
      <c r="D232" s="25">
        <v>70020212</v>
      </c>
      <c r="E232" s="25">
        <v>2348031</v>
      </c>
      <c r="F232" s="25">
        <v>31820684</v>
      </c>
    </row>
    <row r="233" spans="1:6" x14ac:dyDescent="0.25">
      <c r="A233" s="11">
        <v>41426</v>
      </c>
      <c r="B233" s="31" t="s">
        <v>18</v>
      </c>
      <c r="C233" s="25">
        <v>29589285</v>
      </c>
      <c r="D233" s="25">
        <v>28771549</v>
      </c>
      <c r="E233" s="25">
        <v>817736</v>
      </c>
      <c r="F233" s="25">
        <v>13712400</v>
      </c>
    </row>
    <row r="234" spans="1:6" x14ac:dyDescent="0.25">
      <c r="A234" s="11">
        <v>41426</v>
      </c>
      <c r="B234" s="31" t="s">
        <v>19</v>
      </c>
      <c r="C234" s="25">
        <v>14523441</v>
      </c>
      <c r="D234" s="25">
        <v>14347669</v>
      </c>
      <c r="E234" s="25">
        <v>175772</v>
      </c>
      <c r="F234" s="25">
        <v>7183636</v>
      </c>
    </row>
    <row r="235" spans="1:6" x14ac:dyDescent="0.25">
      <c r="A235" s="11">
        <v>41334</v>
      </c>
      <c r="B235" s="31" t="s">
        <v>20</v>
      </c>
      <c r="C235" s="25">
        <v>330821228</v>
      </c>
      <c r="D235" s="25">
        <v>321808405</v>
      </c>
      <c r="E235" s="25">
        <v>9012823</v>
      </c>
      <c r="F235" s="25">
        <v>110314343</v>
      </c>
    </row>
    <row r="236" spans="1:6" x14ac:dyDescent="0.25">
      <c r="A236" s="11">
        <v>41334</v>
      </c>
      <c r="B236" s="31" t="s">
        <v>17</v>
      </c>
      <c r="C236" s="25">
        <v>291726985</v>
      </c>
      <c r="D236" s="25">
        <v>283546978</v>
      </c>
      <c r="E236" s="25">
        <v>8180007</v>
      </c>
      <c r="F236" s="25">
        <v>89907182</v>
      </c>
    </row>
    <row r="237" spans="1:6" x14ac:dyDescent="0.25">
      <c r="A237" s="11">
        <v>41334</v>
      </c>
      <c r="B237" s="31" t="s">
        <v>14</v>
      </c>
      <c r="C237" s="25">
        <v>201092154</v>
      </c>
      <c r="D237" s="25">
        <v>196727751</v>
      </c>
      <c r="E237" s="25">
        <v>4364403</v>
      </c>
      <c r="F237" s="25">
        <v>56957012</v>
      </c>
    </row>
    <row r="238" spans="1:6" x14ac:dyDescent="0.25">
      <c r="A238" s="11">
        <v>41334</v>
      </c>
      <c r="B238" s="31" t="s">
        <v>15</v>
      </c>
      <c r="C238" s="25">
        <v>68376407</v>
      </c>
      <c r="D238" s="25">
        <v>65982771</v>
      </c>
      <c r="E238" s="25">
        <v>2393636</v>
      </c>
      <c r="F238" s="25">
        <v>24612524</v>
      </c>
    </row>
    <row r="239" spans="1:6" x14ac:dyDescent="0.25">
      <c r="A239" s="11">
        <v>41334</v>
      </c>
      <c r="B239" s="31" t="s">
        <v>16</v>
      </c>
      <c r="C239" s="25">
        <v>61352667</v>
      </c>
      <c r="D239" s="25">
        <v>59097883</v>
      </c>
      <c r="E239" s="25">
        <v>2254784</v>
      </c>
      <c r="F239" s="25">
        <v>28744807</v>
      </c>
    </row>
    <row r="240" spans="1:6" x14ac:dyDescent="0.25">
      <c r="A240" s="11">
        <v>41334</v>
      </c>
      <c r="B240" s="31" t="s">
        <v>18</v>
      </c>
      <c r="C240" s="25">
        <v>26780769</v>
      </c>
      <c r="D240" s="25">
        <v>26070979</v>
      </c>
      <c r="E240" s="25">
        <v>709790</v>
      </c>
      <c r="F240" s="25">
        <v>12699978</v>
      </c>
    </row>
    <row r="241" spans="1:6" x14ac:dyDescent="0.25">
      <c r="A241" s="11">
        <v>41334</v>
      </c>
      <c r="B241" s="31" t="s">
        <v>19</v>
      </c>
      <c r="C241" s="25">
        <v>12313474</v>
      </c>
      <c r="D241" s="25">
        <v>12190448</v>
      </c>
      <c r="E241" s="25">
        <v>123026</v>
      </c>
      <c r="F241" s="25">
        <v>7707183</v>
      </c>
    </row>
    <row r="242" spans="1:6" x14ac:dyDescent="0.25">
      <c r="A242" s="11">
        <v>41244</v>
      </c>
      <c r="B242" s="31" t="s">
        <v>20</v>
      </c>
      <c r="C242" s="25">
        <v>317922605</v>
      </c>
      <c r="D242" s="25">
        <v>309423564</v>
      </c>
      <c r="E242" s="25">
        <v>8499041</v>
      </c>
      <c r="F242" s="25">
        <v>104801500</v>
      </c>
    </row>
    <row r="243" spans="1:6" x14ac:dyDescent="0.25">
      <c r="A243" s="11">
        <v>41244</v>
      </c>
      <c r="B243" s="31" t="s">
        <v>17</v>
      </c>
      <c r="C243" s="25">
        <v>280705906</v>
      </c>
      <c r="D243" s="25">
        <v>272982280</v>
      </c>
      <c r="E243" s="25">
        <v>7723626</v>
      </c>
      <c r="F243" s="25">
        <v>85139676</v>
      </c>
    </row>
    <row r="244" spans="1:6" x14ac:dyDescent="0.25">
      <c r="A244" s="11">
        <v>41244</v>
      </c>
      <c r="B244" s="31" t="s">
        <v>14</v>
      </c>
      <c r="C244" s="25">
        <v>192315644</v>
      </c>
      <c r="D244" s="25">
        <v>188322962</v>
      </c>
      <c r="E244" s="25">
        <v>3992682</v>
      </c>
      <c r="F244" s="25">
        <v>55815317</v>
      </c>
    </row>
    <row r="245" spans="1:6" x14ac:dyDescent="0.25">
      <c r="A245" s="11">
        <v>41244</v>
      </c>
      <c r="B245" s="31" t="s">
        <v>15</v>
      </c>
      <c r="C245" s="25">
        <v>65939818</v>
      </c>
      <c r="D245" s="25">
        <v>63606521</v>
      </c>
      <c r="E245" s="25">
        <v>2333297</v>
      </c>
      <c r="F245" s="25">
        <v>23507665</v>
      </c>
    </row>
    <row r="246" spans="1:6" x14ac:dyDescent="0.25">
      <c r="A246" s="11">
        <v>41244</v>
      </c>
      <c r="B246" s="31" t="s">
        <v>16</v>
      </c>
      <c r="C246" s="25">
        <v>59667143</v>
      </c>
      <c r="D246" s="25">
        <v>57494081</v>
      </c>
      <c r="E246" s="25">
        <v>2173062</v>
      </c>
      <c r="F246" s="25">
        <v>25478518</v>
      </c>
    </row>
    <row r="247" spans="1:6" x14ac:dyDescent="0.25">
      <c r="A247" s="11">
        <v>41244</v>
      </c>
      <c r="B247" s="31" t="s">
        <v>18</v>
      </c>
      <c r="C247" s="25">
        <v>25616777</v>
      </c>
      <c r="D247" s="25">
        <v>24953131</v>
      </c>
      <c r="E247" s="25">
        <v>663646</v>
      </c>
      <c r="F247" s="25">
        <v>12315959</v>
      </c>
    </row>
    <row r="248" spans="1:6" x14ac:dyDescent="0.25">
      <c r="A248" s="11">
        <v>41244</v>
      </c>
      <c r="B248" s="31" t="s">
        <v>19</v>
      </c>
      <c r="C248" s="25">
        <v>11599922</v>
      </c>
      <c r="D248" s="25">
        <v>11488153</v>
      </c>
      <c r="E248" s="25">
        <v>111769</v>
      </c>
      <c r="F248" s="25">
        <v>7345865</v>
      </c>
    </row>
    <row r="249" spans="1:6" x14ac:dyDescent="0.25">
      <c r="A249" s="11">
        <v>41153</v>
      </c>
      <c r="B249" s="31" t="s">
        <v>20</v>
      </c>
      <c r="C249" s="25">
        <v>301358362</v>
      </c>
      <c r="D249" s="25">
        <v>292886597</v>
      </c>
      <c r="E249" s="25">
        <v>8471765</v>
      </c>
      <c r="F249" s="25">
        <v>100333881</v>
      </c>
    </row>
    <row r="250" spans="1:6" x14ac:dyDescent="0.25">
      <c r="A250" s="11">
        <v>41153</v>
      </c>
      <c r="B250" s="31" t="s">
        <v>17</v>
      </c>
      <c r="C250" s="25">
        <v>265733126</v>
      </c>
      <c r="D250" s="25">
        <v>258010607</v>
      </c>
      <c r="E250" s="25">
        <v>7722519</v>
      </c>
      <c r="F250" s="25">
        <v>81625474</v>
      </c>
    </row>
    <row r="251" spans="1:6" x14ac:dyDescent="0.25">
      <c r="A251" s="11">
        <v>41153</v>
      </c>
      <c r="B251" s="31" t="s">
        <v>14</v>
      </c>
      <c r="C251" s="25">
        <v>183960229</v>
      </c>
      <c r="D251" s="25">
        <v>179718765</v>
      </c>
      <c r="E251" s="25">
        <v>4241464</v>
      </c>
      <c r="F251" s="25">
        <v>54106628</v>
      </c>
    </row>
    <row r="252" spans="1:6" x14ac:dyDescent="0.25">
      <c r="A252" s="11">
        <v>41153</v>
      </c>
      <c r="B252" s="31" t="s">
        <v>15</v>
      </c>
      <c r="C252" s="25">
        <v>61606498</v>
      </c>
      <c r="D252" s="25">
        <v>59396878</v>
      </c>
      <c r="E252" s="25">
        <v>2209620</v>
      </c>
      <c r="F252" s="25">
        <v>23236839</v>
      </c>
    </row>
    <row r="253" spans="1:6" x14ac:dyDescent="0.25">
      <c r="A253" s="11">
        <v>41153</v>
      </c>
      <c r="B253" s="31" t="s">
        <v>16</v>
      </c>
      <c r="C253" s="25">
        <v>55791635</v>
      </c>
      <c r="D253" s="25">
        <v>53770954</v>
      </c>
      <c r="E253" s="25">
        <v>2020681</v>
      </c>
      <c r="F253" s="25">
        <v>22990414</v>
      </c>
    </row>
    <row r="254" spans="1:6" x14ac:dyDescent="0.25">
      <c r="A254" s="11">
        <v>41153</v>
      </c>
      <c r="B254" s="31" t="s">
        <v>18</v>
      </c>
      <c r="C254" s="25">
        <v>24394209</v>
      </c>
      <c r="D254" s="25">
        <v>23768277</v>
      </c>
      <c r="E254" s="25">
        <v>625932</v>
      </c>
      <c r="F254" s="25">
        <v>12427598</v>
      </c>
    </row>
    <row r="255" spans="1:6" x14ac:dyDescent="0.25">
      <c r="A255" s="11">
        <v>41153</v>
      </c>
      <c r="B255" s="31" t="s">
        <v>19</v>
      </c>
      <c r="C255" s="25">
        <v>11231027</v>
      </c>
      <c r="D255" s="25">
        <v>11107713</v>
      </c>
      <c r="E255" s="25">
        <v>123314</v>
      </c>
      <c r="F255" s="25">
        <v>6280809</v>
      </c>
    </row>
    <row r="256" spans="1:6" x14ac:dyDescent="0.25">
      <c r="A256" s="11">
        <v>41061</v>
      </c>
      <c r="B256" s="31" t="s">
        <v>20</v>
      </c>
      <c r="C256" s="25">
        <v>299667089</v>
      </c>
      <c r="D256" s="25">
        <v>292642347</v>
      </c>
      <c r="E256" s="25">
        <v>7024742</v>
      </c>
      <c r="F256" s="25">
        <v>98468444</v>
      </c>
    </row>
    <row r="257" spans="1:6" x14ac:dyDescent="0.25">
      <c r="A257" s="11">
        <v>41061</v>
      </c>
      <c r="B257" s="31" t="s">
        <v>17</v>
      </c>
      <c r="C257" s="25">
        <v>265708550</v>
      </c>
      <c r="D257" s="25">
        <v>259385848</v>
      </c>
      <c r="E257" s="25">
        <v>6322702</v>
      </c>
      <c r="F257" s="25">
        <v>80154980</v>
      </c>
    </row>
    <row r="258" spans="1:6" x14ac:dyDescent="0.25">
      <c r="A258" s="11">
        <v>41061</v>
      </c>
      <c r="B258" s="31" t="s">
        <v>14</v>
      </c>
      <c r="C258" s="25">
        <v>186667335</v>
      </c>
      <c r="D258" s="25">
        <v>182817125</v>
      </c>
      <c r="E258" s="25">
        <v>3850210</v>
      </c>
      <c r="F258" s="25">
        <v>53102860</v>
      </c>
    </row>
    <row r="259" spans="1:6" x14ac:dyDescent="0.25">
      <c r="A259" s="11">
        <v>41061</v>
      </c>
      <c r="B259" s="31" t="s">
        <v>15</v>
      </c>
      <c r="C259" s="25">
        <v>59603607</v>
      </c>
      <c r="D259" s="25">
        <v>57713038</v>
      </c>
      <c r="E259" s="25">
        <v>1890569</v>
      </c>
      <c r="F259" s="25">
        <v>23279878</v>
      </c>
    </row>
    <row r="260" spans="1:6" x14ac:dyDescent="0.25">
      <c r="A260" s="11">
        <v>41061</v>
      </c>
      <c r="B260" s="31" t="s">
        <v>16</v>
      </c>
      <c r="C260" s="25">
        <v>53396147</v>
      </c>
      <c r="D260" s="25">
        <v>52112184</v>
      </c>
      <c r="E260" s="25">
        <v>1283963</v>
      </c>
      <c r="F260" s="25">
        <v>22085706</v>
      </c>
    </row>
    <row r="261" spans="1:6" x14ac:dyDescent="0.25">
      <c r="A261" s="11">
        <v>41061</v>
      </c>
      <c r="B261" s="31" t="s">
        <v>18</v>
      </c>
      <c r="C261" s="25">
        <v>23204202</v>
      </c>
      <c r="D261" s="25">
        <v>22626367</v>
      </c>
      <c r="E261" s="25">
        <v>577835</v>
      </c>
      <c r="F261" s="25">
        <v>12775424</v>
      </c>
    </row>
    <row r="262" spans="1:6" x14ac:dyDescent="0.25">
      <c r="A262" s="11">
        <v>41061</v>
      </c>
      <c r="B262" s="31" t="s">
        <v>19</v>
      </c>
      <c r="C262" s="25">
        <v>10754337</v>
      </c>
      <c r="D262" s="25">
        <v>10630132</v>
      </c>
      <c r="E262" s="25">
        <v>124205</v>
      </c>
      <c r="F262" s="25">
        <v>5538040</v>
      </c>
    </row>
    <row r="263" spans="1:6" x14ac:dyDescent="0.25">
      <c r="A263" s="11">
        <v>40969</v>
      </c>
      <c r="B263" s="31" t="s">
        <v>20</v>
      </c>
      <c r="C263" s="25">
        <v>284565211</v>
      </c>
      <c r="D263" s="25">
        <v>277728505</v>
      </c>
      <c r="E263" s="25">
        <v>6836706</v>
      </c>
      <c r="F263" s="25">
        <v>96425791</v>
      </c>
    </row>
    <row r="264" spans="1:6" x14ac:dyDescent="0.25">
      <c r="A264" s="11">
        <v>40969</v>
      </c>
      <c r="B264" s="31" t="s">
        <v>17</v>
      </c>
      <c r="C264" s="25">
        <v>252993433</v>
      </c>
      <c r="D264" s="25">
        <v>246844881</v>
      </c>
      <c r="E264" s="25">
        <v>6148552</v>
      </c>
      <c r="F264" s="25">
        <v>77970578</v>
      </c>
    </row>
    <row r="265" spans="1:6" x14ac:dyDescent="0.25">
      <c r="A265" s="11">
        <v>40969</v>
      </c>
      <c r="B265" s="31" t="s">
        <v>14</v>
      </c>
      <c r="C265" s="25">
        <v>176299091</v>
      </c>
      <c r="D265" s="25">
        <v>172568231</v>
      </c>
      <c r="E265" s="25">
        <v>3730860</v>
      </c>
      <c r="F265" s="25">
        <v>52643234</v>
      </c>
    </row>
    <row r="266" spans="1:6" x14ac:dyDescent="0.25">
      <c r="A266" s="11">
        <v>40969</v>
      </c>
      <c r="B266" s="31" t="s">
        <v>15</v>
      </c>
      <c r="C266" s="25">
        <v>55716122</v>
      </c>
      <c r="D266" s="25">
        <v>53834353</v>
      </c>
      <c r="E266" s="25">
        <v>1881769</v>
      </c>
      <c r="F266" s="25">
        <v>23000315</v>
      </c>
    </row>
    <row r="267" spans="1:6" x14ac:dyDescent="0.25">
      <c r="A267" s="11">
        <v>40969</v>
      </c>
      <c r="B267" s="31" t="s">
        <v>16</v>
      </c>
      <c r="C267" s="25">
        <v>52549998</v>
      </c>
      <c r="D267" s="25">
        <v>51325921</v>
      </c>
      <c r="E267" s="25">
        <v>1224077</v>
      </c>
      <c r="F267" s="25">
        <v>20782242</v>
      </c>
    </row>
    <row r="268" spans="1:6" x14ac:dyDescent="0.25">
      <c r="A268" s="11">
        <v>40969</v>
      </c>
      <c r="B268" s="31" t="s">
        <v>18</v>
      </c>
      <c r="C268" s="25">
        <v>21655812</v>
      </c>
      <c r="D268" s="25">
        <v>21103854</v>
      </c>
      <c r="E268" s="25">
        <v>551958</v>
      </c>
      <c r="F268" s="25">
        <v>12402546</v>
      </c>
    </row>
    <row r="269" spans="1:6" x14ac:dyDescent="0.25">
      <c r="A269" s="11">
        <v>40969</v>
      </c>
      <c r="B269" s="31" t="s">
        <v>19</v>
      </c>
      <c r="C269" s="25">
        <v>9915966</v>
      </c>
      <c r="D269" s="25">
        <v>9779770</v>
      </c>
      <c r="E269" s="25">
        <v>136196</v>
      </c>
      <c r="F269" s="25">
        <v>6052667</v>
      </c>
    </row>
    <row r="270" spans="1:6" x14ac:dyDescent="0.25">
      <c r="A270" s="11">
        <v>40878</v>
      </c>
      <c r="B270" s="31" t="s">
        <v>20</v>
      </c>
      <c r="C270" s="25">
        <v>279322774</v>
      </c>
      <c r="D270" s="25">
        <v>272955044</v>
      </c>
      <c r="E270" s="25">
        <v>6367730</v>
      </c>
      <c r="F270" s="25">
        <v>93974375</v>
      </c>
    </row>
    <row r="271" spans="1:6" x14ac:dyDescent="0.25">
      <c r="A271" s="11">
        <v>40878</v>
      </c>
      <c r="B271" s="31" t="s">
        <v>17</v>
      </c>
      <c r="C271" s="25">
        <v>250012067</v>
      </c>
      <c r="D271" s="25">
        <v>244272948</v>
      </c>
      <c r="E271" s="25">
        <v>5739119</v>
      </c>
      <c r="F271" s="25">
        <v>76045165</v>
      </c>
    </row>
    <row r="272" spans="1:6" x14ac:dyDescent="0.25">
      <c r="A272" s="11">
        <v>40878</v>
      </c>
      <c r="B272" s="31" t="s">
        <v>14</v>
      </c>
      <c r="C272" s="25">
        <v>172980491</v>
      </c>
      <c r="D272" s="25">
        <v>169603400</v>
      </c>
      <c r="E272" s="25">
        <v>3377091</v>
      </c>
      <c r="F272" s="25">
        <v>51594092</v>
      </c>
    </row>
    <row r="273" spans="1:6" x14ac:dyDescent="0.25">
      <c r="A273" s="11">
        <v>40878</v>
      </c>
      <c r="B273" s="31" t="s">
        <v>15</v>
      </c>
      <c r="C273" s="25">
        <v>55256735</v>
      </c>
      <c r="D273" s="25">
        <v>53467213</v>
      </c>
      <c r="E273" s="25">
        <v>1789522</v>
      </c>
      <c r="F273" s="25">
        <v>22984418</v>
      </c>
    </row>
    <row r="274" spans="1:6" x14ac:dyDescent="0.25">
      <c r="A274" s="11">
        <v>40878</v>
      </c>
      <c r="B274" s="31" t="s">
        <v>16</v>
      </c>
      <c r="C274" s="25">
        <v>51085548</v>
      </c>
      <c r="D274" s="25">
        <v>49884431</v>
      </c>
      <c r="E274" s="25">
        <v>1201117</v>
      </c>
      <c r="F274" s="25">
        <v>19395865</v>
      </c>
    </row>
    <row r="275" spans="1:6" x14ac:dyDescent="0.25">
      <c r="A275" s="11">
        <v>40878</v>
      </c>
      <c r="B275" s="31" t="s">
        <v>18</v>
      </c>
      <c r="C275" s="25">
        <v>20419612</v>
      </c>
      <c r="D275" s="25">
        <v>19924874</v>
      </c>
      <c r="E275" s="25">
        <v>494738</v>
      </c>
      <c r="F275" s="25">
        <v>12370153</v>
      </c>
    </row>
    <row r="276" spans="1:6" x14ac:dyDescent="0.25">
      <c r="A276" s="11">
        <v>40878</v>
      </c>
      <c r="B276" s="31" t="s">
        <v>19</v>
      </c>
      <c r="C276" s="25">
        <v>8891095</v>
      </c>
      <c r="D276" s="25">
        <v>8757222</v>
      </c>
      <c r="E276" s="25">
        <v>133873</v>
      </c>
      <c r="F276" s="25">
        <v>5559057</v>
      </c>
    </row>
    <row r="277" spans="1:6" x14ac:dyDescent="0.25">
      <c r="A277" s="11">
        <v>40787</v>
      </c>
      <c r="B277" s="31" t="s">
        <v>20</v>
      </c>
      <c r="C277" s="25">
        <v>271655050</v>
      </c>
      <c r="D277" s="25">
        <v>265680447</v>
      </c>
      <c r="E277" s="25">
        <v>5974603</v>
      </c>
      <c r="F277" s="25">
        <v>91693520</v>
      </c>
    </row>
    <row r="278" spans="1:6" x14ac:dyDescent="0.25">
      <c r="A278" s="11">
        <v>40787</v>
      </c>
      <c r="B278" s="31" t="s">
        <v>17</v>
      </c>
      <c r="C278" s="25">
        <v>244893012</v>
      </c>
      <c r="D278" s="25">
        <v>239534444</v>
      </c>
      <c r="E278" s="25">
        <v>5358568</v>
      </c>
      <c r="F278" s="25">
        <v>73383717</v>
      </c>
    </row>
    <row r="279" spans="1:6" x14ac:dyDescent="0.25">
      <c r="A279" s="11">
        <v>40787</v>
      </c>
      <c r="B279" s="31" t="s">
        <v>14</v>
      </c>
      <c r="C279" s="25">
        <v>167396994</v>
      </c>
      <c r="D279" s="25">
        <v>164215116</v>
      </c>
      <c r="E279" s="25">
        <v>3181878</v>
      </c>
      <c r="F279" s="25">
        <v>50141276</v>
      </c>
    </row>
    <row r="280" spans="1:6" x14ac:dyDescent="0.25">
      <c r="A280" s="11">
        <v>40787</v>
      </c>
      <c r="B280" s="31" t="s">
        <v>15</v>
      </c>
      <c r="C280" s="25">
        <v>54505530</v>
      </c>
      <c r="D280" s="25">
        <v>52819046</v>
      </c>
      <c r="E280" s="25">
        <v>1686484</v>
      </c>
      <c r="F280" s="25">
        <v>23359006</v>
      </c>
    </row>
    <row r="281" spans="1:6" x14ac:dyDescent="0.25">
      <c r="A281" s="11">
        <v>40787</v>
      </c>
      <c r="B281" s="31" t="s">
        <v>16</v>
      </c>
      <c r="C281" s="25">
        <v>49752526</v>
      </c>
      <c r="D281" s="25">
        <v>48646285</v>
      </c>
      <c r="E281" s="25">
        <v>1106241</v>
      </c>
      <c r="F281" s="25">
        <v>18193238</v>
      </c>
    </row>
    <row r="282" spans="1:6" x14ac:dyDescent="0.25">
      <c r="A282" s="11">
        <v>40787</v>
      </c>
      <c r="B282" s="31" t="s">
        <v>18</v>
      </c>
      <c r="C282" s="25">
        <v>19180361</v>
      </c>
      <c r="D282" s="25">
        <v>18700724</v>
      </c>
      <c r="E282" s="25">
        <v>479637</v>
      </c>
      <c r="F282" s="25">
        <v>11970639</v>
      </c>
    </row>
    <row r="283" spans="1:6" x14ac:dyDescent="0.25">
      <c r="A283" s="11">
        <v>40787</v>
      </c>
      <c r="B283" s="31" t="s">
        <v>19</v>
      </c>
      <c r="C283" s="25">
        <v>7581677</v>
      </c>
      <c r="D283" s="25">
        <v>7445279</v>
      </c>
      <c r="E283" s="25">
        <v>136398</v>
      </c>
      <c r="F283" s="25">
        <v>6339164</v>
      </c>
    </row>
    <row r="284" spans="1:6" x14ac:dyDescent="0.25">
      <c r="A284" s="11">
        <v>40695</v>
      </c>
      <c r="B284" s="31" t="s">
        <v>20</v>
      </c>
      <c r="C284" s="25">
        <v>255726315</v>
      </c>
      <c r="D284" s="25">
        <v>249673499</v>
      </c>
      <c r="E284" s="25">
        <v>6052816</v>
      </c>
      <c r="F284" s="25">
        <v>88149918</v>
      </c>
    </row>
    <row r="285" spans="1:6" x14ac:dyDescent="0.25">
      <c r="A285" s="11">
        <v>40695</v>
      </c>
      <c r="B285" s="31" t="s">
        <v>17</v>
      </c>
      <c r="C285" s="25">
        <v>230434035</v>
      </c>
      <c r="D285" s="25">
        <v>224988186</v>
      </c>
      <c r="E285" s="25">
        <v>5445849</v>
      </c>
      <c r="F285" s="25">
        <v>69214448</v>
      </c>
    </row>
    <row r="286" spans="1:6" x14ac:dyDescent="0.25">
      <c r="A286" s="11">
        <v>40695</v>
      </c>
      <c r="B286" s="31" t="s">
        <v>14</v>
      </c>
      <c r="C286" s="25">
        <v>155840706</v>
      </c>
      <c r="D286" s="25">
        <v>152798711</v>
      </c>
      <c r="E286" s="25">
        <v>3041995</v>
      </c>
      <c r="F286" s="25">
        <v>46864682</v>
      </c>
    </row>
    <row r="287" spans="1:6" x14ac:dyDescent="0.25">
      <c r="A287" s="11">
        <v>40695</v>
      </c>
      <c r="B287" s="31" t="s">
        <v>15</v>
      </c>
      <c r="C287" s="25">
        <v>52047344</v>
      </c>
      <c r="D287" s="25">
        <v>50230190</v>
      </c>
      <c r="E287" s="25">
        <v>1817154</v>
      </c>
      <c r="F287" s="25">
        <v>22465633</v>
      </c>
    </row>
    <row r="288" spans="1:6" x14ac:dyDescent="0.25">
      <c r="A288" s="11">
        <v>40695</v>
      </c>
      <c r="B288" s="31" t="s">
        <v>16</v>
      </c>
      <c r="C288" s="25">
        <v>47838265</v>
      </c>
      <c r="D288" s="25">
        <v>46644598</v>
      </c>
      <c r="E288" s="25">
        <v>1193667</v>
      </c>
      <c r="F288" s="25">
        <v>18819603</v>
      </c>
    </row>
    <row r="289" spans="1:6" x14ac:dyDescent="0.25">
      <c r="A289" s="11">
        <v>40695</v>
      </c>
      <c r="B289" s="31" t="s">
        <v>18</v>
      </c>
      <c r="C289" s="25">
        <v>18609152</v>
      </c>
      <c r="D289" s="25">
        <v>18127921</v>
      </c>
      <c r="E289" s="25">
        <v>481231</v>
      </c>
      <c r="F289" s="25">
        <v>11775645</v>
      </c>
    </row>
    <row r="290" spans="1:6" x14ac:dyDescent="0.25">
      <c r="A290" s="11">
        <v>40695</v>
      </c>
      <c r="B290" s="31" t="s">
        <v>19</v>
      </c>
      <c r="C290" s="25">
        <v>6683128</v>
      </c>
      <c r="D290" s="25">
        <v>6557392</v>
      </c>
      <c r="E290" s="25">
        <v>125736</v>
      </c>
      <c r="F290" s="25">
        <v>7159825</v>
      </c>
    </row>
    <row r="291" spans="1:6" x14ac:dyDescent="0.25">
      <c r="A291" s="11">
        <v>40603</v>
      </c>
      <c r="B291" s="31" t="s">
        <v>20</v>
      </c>
      <c r="C291" s="25">
        <v>234984339</v>
      </c>
      <c r="D291" s="25">
        <v>228889183</v>
      </c>
      <c r="E291" s="25">
        <v>6095156</v>
      </c>
      <c r="F291" s="25">
        <v>80939595</v>
      </c>
    </row>
    <row r="292" spans="1:6" x14ac:dyDescent="0.25">
      <c r="A292" s="11">
        <v>40603</v>
      </c>
      <c r="B292" s="31" t="s">
        <v>17</v>
      </c>
      <c r="C292" s="25">
        <v>210802020</v>
      </c>
      <c r="D292" s="25">
        <v>205313933</v>
      </c>
      <c r="E292" s="25">
        <v>5488087</v>
      </c>
      <c r="F292" s="25">
        <v>62561562</v>
      </c>
    </row>
    <row r="293" spans="1:6" x14ac:dyDescent="0.25">
      <c r="A293" s="11">
        <v>40603</v>
      </c>
      <c r="B293" s="31" t="s">
        <v>14</v>
      </c>
      <c r="C293" s="25">
        <v>141625932</v>
      </c>
      <c r="D293" s="25">
        <v>138601906</v>
      </c>
      <c r="E293" s="25">
        <v>3024026</v>
      </c>
      <c r="F293" s="25">
        <v>43097792</v>
      </c>
    </row>
    <row r="294" spans="1:6" x14ac:dyDescent="0.25">
      <c r="A294" s="11">
        <v>40603</v>
      </c>
      <c r="B294" s="31" t="s">
        <v>15</v>
      </c>
      <c r="C294" s="25">
        <v>48823973</v>
      </c>
      <c r="D294" s="25">
        <v>46953250</v>
      </c>
      <c r="E294" s="25">
        <v>1870723</v>
      </c>
      <c r="F294" s="25">
        <v>20820936</v>
      </c>
    </row>
    <row r="295" spans="1:6" x14ac:dyDescent="0.25">
      <c r="A295" s="11">
        <v>40603</v>
      </c>
      <c r="B295" s="31" t="s">
        <v>16</v>
      </c>
      <c r="C295" s="25">
        <v>44534434</v>
      </c>
      <c r="D295" s="25">
        <v>43334027</v>
      </c>
      <c r="E295" s="25">
        <v>1200407</v>
      </c>
      <c r="F295" s="25">
        <v>17020867</v>
      </c>
    </row>
    <row r="296" spans="1:6" x14ac:dyDescent="0.25">
      <c r="A296" s="11">
        <v>40603</v>
      </c>
      <c r="B296" s="31" t="s">
        <v>18</v>
      </c>
      <c r="C296" s="25">
        <v>17585278</v>
      </c>
      <c r="D296" s="25">
        <v>17108921</v>
      </c>
      <c r="E296" s="25">
        <v>476357</v>
      </c>
      <c r="F296" s="25">
        <v>11715166</v>
      </c>
    </row>
    <row r="297" spans="1:6" x14ac:dyDescent="0.25">
      <c r="A297" s="11">
        <v>40603</v>
      </c>
      <c r="B297" s="31" t="s">
        <v>19</v>
      </c>
      <c r="C297" s="25">
        <v>6597041</v>
      </c>
      <c r="D297" s="25">
        <v>6466329</v>
      </c>
      <c r="E297" s="25">
        <v>130712</v>
      </c>
      <c r="F297" s="25">
        <v>6662867</v>
      </c>
    </row>
    <row r="298" spans="1:6" x14ac:dyDescent="0.25">
      <c r="A298" s="11">
        <v>40513</v>
      </c>
      <c r="B298" s="31" t="s">
        <v>20</v>
      </c>
      <c r="C298" s="25">
        <v>220818804</v>
      </c>
      <c r="D298" s="25">
        <v>214297401</v>
      </c>
      <c r="E298" s="25">
        <v>6521403</v>
      </c>
      <c r="F298" s="25">
        <v>74781837</v>
      </c>
    </row>
    <row r="299" spans="1:6" x14ac:dyDescent="0.25">
      <c r="A299" s="11">
        <v>40513</v>
      </c>
      <c r="B299" s="31" t="s">
        <v>17</v>
      </c>
      <c r="C299" s="25">
        <v>197963726</v>
      </c>
      <c r="D299" s="25">
        <v>192037691</v>
      </c>
      <c r="E299" s="25">
        <v>5926035</v>
      </c>
      <c r="F299" s="25">
        <v>57511102</v>
      </c>
    </row>
    <row r="300" spans="1:6" x14ac:dyDescent="0.25">
      <c r="A300" s="11">
        <v>40513</v>
      </c>
      <c r="B300" s="31" t="s">
        <v>14</v>
      </c>
      <c r="C300" s="25">
        <v>128317917</v>
      </c>
      <c r="D300" s="25">
        <v>125107764</v>
      </c>
      <c r="E300" s="25">
        <v>3210153</v>
      </c>
      <c r="F300" s="25">
        <v>38926513</v>
      </c>
    </row>
    <row r="301" spans="1:6" x14ac:dyDescent="0.25">
      <c r="A301" s="11">
        <v>40513</v>
      </c>
      <c r="B301" s="31" t="s">
        <v>15</v>
      </c>
      <c r="C301" s="25">
        <v>48925189</v>
      </c>
      <c r="D301" s="25">
        <v>46837382</v>
      </c>
      <c r="E301" s="25">
        <v>2087807</v>
      </c>
      <c r="F301" s="25">
        <v>20656858</v>
      </c>
    </row>
    <row r="302" spans="1:6" x14ac:dyDescent="0.25">
      <c r="A302" s="11">
        <v>40513</v>
      </c>
      <c r="B302" s="31" t="s">
        <v>16</v>
      </c>
      <c r="C302" s="25">
        <v>43575698</v>
      </c>
      <c r="D302" s="25">
        <v>42352255</v>
      </c>
      <c r="E302" s="25">
        <v>1223443</v>
      </c>
      <c r="F302" s="25">
        <v>15198466</v>
      </c>
    </row>
    <row r="303" spans="1:6" x14ac:dyDescent="0.25">
      <c r="A303" s="11">
        <v>40513</v>
      </c>
      <c r="B303" s="31" t="s">
        <v>18</v>
      </c>
      <c r="C303" s="25">
        <v>16695696</v>
      </c>
      <c r="D303" s="25">
        <v>16228832</v>
      </c>
      <c r="E303" s="25">
        <v>466864</v>
      </c>
      <c r="F303" s="25">
        <v>11625596</v>
      </c>
    </row>
    <row r="304" spans="1:6" x14ac:dyDescent="0.25">
      <c r="A304" s="11">
        <v>40513</v>
      </c>
      <c r="B304" s="31" t="s">
        <v>19</v>
      </c>
      <c r="C304" s="25">
        <v>6159382</v>
      </c>
      <c r="D304" s="25">
        <v>6030878</v>
      </c>
      <c r="E304" s="25">
        <v>128504</v>
      </c>
      <c r="F304" s="25">
        <v>5645139</v>
      </c>
    </row>
    <row r="305" spans="1:6" x14ac:dyDescent="0.25">
      <c r="A305" s="11">
        <v>40422</v>
      </c>
      <c r="B305" s="31" t="s">
        <v>20</v>
      </c>
      <c r="C305" s="25">
        <v>200160716</v>
      </c>
      <c r="D305" s="25">
        <v>193242575</v>
      </c>
      <c r="E305" s="25">
        <v>6918141</v>
      </c>
      <c r="F305" s="25">
        <v>68167822</v>
      </c>
    </row>
    <row r="306" spans="1:6" x14ac:dyDescent="0.25">
      <c r="A306" s="11">
        <v>40422</v>
      </c>
      <c r="B306" s="31" t="s">
        <v>17</v>
      </c>
      <c r="C306" s="25">
        <v>180007308</v>
      </c>
      <c r="D306" s="25">
        <v>173751527</v>
      </c>
      <c r="E306" s="25">
        <v>6255781</v>
      </c>
      <c r="F306" s="25">
        <v>52251363</v>
      </c>
    </row>
    <row r="307" spans="1:6" x14ac:dyDescent="0.25">
      <c r="A307" s="11">
        <v>40422</v>
      </c>
      <c r="B307" s="31" t="s">
        <v>14</v>
      </c>
      <c r="C307" s="25">
        <v>116705279</v>
      </c>
      <c r="D307" s="25">
        <v>113147421</v>
      </c>
      <c r="E307" s="25">
        <v>3557858</v>
      </c>
      <c r="F307" s="25">
        <v>35517051</v>
      </c>
    </row>
    <row r="308" spans="1:6" x14ac:dyDescent="0.25">
      <c r="A308" s="11">
        <v>40422</v>
      </c>
      <c r="B308" s="31" t="s">
        <v>15</v>
      </c>
      <c r="C308" s="25">
        <v>44752445</v>
      </c>
      <c r="D308" s="25">
        <v>42601312</v>
      </c>
      <c r="E308" s="25">
        <v>2151133</v>
      </c>
      <c r="F308" s="25">
        <v>18739791</v>
      </c>
    </row>
    <row r="309" spans="1:6" x14ac:dyDescent="0.25">
      <c r="A309" s="11">
        <v>40422</v>
      </c>
      <c r="B309" s="31" t="s">
        <v>16</v>
      </c>
      <c r="C309" s="25">
        <v>38702992</v>
      </c>
      <c r="D309" s="25">
        <v>37493842</v>
      </c>
      <c r="E309" s="25">
        <v>1209150</v>
      </c>
      <c r="F309" s="25">
        <v>13910980</v>
      </c>
    </row>
    <row r="310" spans="1:6" x14ac:dyDescent="0.25">
      <c r="A310" s="11">
        <v>40422</v>
      </c>
      <c r="B310" s="31" t="s">
        <v>18</v>
      </c>
      <c r="C310" s="25">
        <v>14902843</v>
      </c>
      <c r="D310" s="25">
        <v>14373563</v>
      </c>
      <c r="E310" s="25">
        <v>529280</v>
      </c>
      <c r="F310" s="25">
        <v>10911721</v>
      </c>
    </row>
    <row r="311" spans="1:6" x14ac:dyDescent="0.25">
      <c r="A311" s="11">
        <v>40422</v>
      </c>
      <c r="B311" s="31" t="s">
        <v>19</v>
      </c>
      <c r="C311" s="25">
        <v>5250565</v>
      </c>
      <c r="D311" s="25">
        <v>5117485</v>
      </c>
      <c r="E311" s="25">
        <v>133080</v>
      </c>
      <c r="F311" s="25">
        <v>5004738</v>
      </c>
    </row>
    <row r="312" spans="1:6" x14ac:dyDescent="0.25">
      <c r="A312" s="11">
        <v>40330</v>
      </c>
      <c r="B312" s="31" t="s">
        <v>20</v>
      </c>
      <c r="C312" s="25">
        <v>177337173</v>
      </c>
      <c r="D312" s="25">
        <v>169706762</v>
      </c>
      <c r="E312" s="25">
        <v>7630411</v>
      </c>
      <c r="F312" s="25">
        <v>76239344</v>
      </c>
    </row>
    <row r="313" spans="1:6" x14ac:dyDescent="0.25">
      <c r="A313" s="11">
        <v>40330</v>
      </c>
      <c r="B313" s="31" t="s">
        <v>17</v>
      </c>
      <c r="C313" s="25">
        <v>157311232</v>
      </c>
      <c r="D313" s="25">
        <v>150408794</v>
      </c>
      <c r="E313" s="25">
        <v>6902438</v>
      </c>
      <c r="F313" s="25">
        <v>60071293</v>
      </c>
    </row>
    <row r="314" spans="1:6" x14ac:dyDescent="0.25">
      <c r="A314" s="11">
        <v>40330</v>
      </c>
      <c r="B314" s="31" t="s">
        <v>14</v>
      </c>
      <c r="C314" s="25">
        <v>99253161</v>
      </c>
      <c r="D314" s="25">
        <v>95490747</v>
      </c>
      <c r="E314" s="25">
        <v>3762414</v>
      </c>
      <c r="F314" s="25">
        <v>41316097</v>
      </c>
    </row>
    <row r="315" spans="1:6" x14ac:dyDescent="0.25">
      <c r="A315" s="11">
        <v>40330</v>
      </c>
      <c r="B315" s="31" t="s">
        <v>15</v>
      </c>
      <c r="C315" s="25">
        <v>45180472</v>
      </c>
      <c r="D315" s="25">
        <v>42671903</v>
      </c>
      <c r="E315" s="25">
        <v>2508569</v>
      </c>
      <c r="F315" s="25">
        <v>21073347</v>
      </c>
    </row>
    <row r="316" spans="1:6" x14ac:dyDescent="0.25">
      <c r="A316" s="11">
        <v>40330</v>
      </c>
      <c r="B316" s="31" t="s">
        <v>16</v>
      </c>
      <c r="C316" s="25">
        <v>32903540</v>
      </c>
      <c r="D316" s="25">
        <v>31544112</v>
      </c>
      <c r="E316" s="25">
        <v>1359428</v>
      </c>
      <c r="F316" s="25">
        <v>13849900</v>
      </c>
    </row>
    <row r="317" spans="1:6" x14ac:dyDescent="0.25">
      <c r="A317" s="11">
        <v>40330</v>
      </c>
      <c r="B317" s="31" t="s">
        <v>18</v>
      </c>
      <c r="C317" s="25">
        <v>15272875</v>
      </c>
      <c r="D317" s="25">
        <v>14640944</v>
      </c>
      <c r="E317" s="25">
        <v>631931</v>
      </c>
      <c r="F317" s="25">
        <v>11202056</v>
      </c>
    </row>
    <row r="318" spans="1:6" x14ac:dyDescent="0.25">
      <c r="A318" s="11">
        <v>40330</v>
      </c>
      <c r="B318" s="31" t="s">
        <v>19</v>
      </c>
      <c r="C318" s="25">
        <v>4753066</v>
      </c>
      <c r="D318" s="25">
        <v>4657024</v>
      </c>
      <c r="E318" s="25">
        <v>96042</v>
      </c>
      <c r="F318" s="25">
        <v>4965995</v>
      </c>
    </row>
    <row r="319" spans="1:6" x14ac:dyDescent="0.25">
      <c r="A319" s="11">
        <v>40238</v>
      </c>
      <c r="B319" s="31" t="s">
        <v>20</v>
      </c>
      <c r="C319" s="25">
        <v>157984427</v>
      </c>
      <c r="D319" s="25">
        <v>150009599</v>
      </c>
      <c r="E319" s="25">
        <v>7974828</v>
      </c>
      <c r="F319" s="25">
        <v>71923772</v>
      </c>
    </row>
    <row r="320" spans="1:6" x14ac:dyDescent="0.25">
      <c r="A320" s="11">
        <v>40238</v>
      </c>
      <c r="B320" s="31" t="s">
        <v>17</v>
      </c>
      <c r="C320" s="25">
        <v>138386127</v>
      </c>
      <c r="D320" s="25">
        <v>131140003</v>
      </c>
      <c r="E320" s="25">
        <v>7246124</v>
      </c>
      <c r="F320" s="25">
        <v>56932324</v>
      </c>
    </row>
    <row r="321" spans="1:6" x14ac:dyDescent="0.25">
      <c r="A321" s="11">
        <v>40238</v>
      </c>
      <c r="B321" s="31" t="s">
        <v>14</v>
      </c>
      <c r="C321" s="25">
        <v>86635106</v>
      </c>
      <c r="D321" s="25">
        <v>82528421</v>
      </c>
      <c r="E321" s="25">
        <v>4106685</v>
      </c>
      <c r="F321" s="25">
        <v>39468983</v>
      </c>
    </row>
    <row r="322" spans="1:6" x14ac:dyDescent="0.25">
      <c r="A322" s="11">
        <v>40238</v>
      </c>
      <c r="B322" s="31" t="s">
        <v>15</v>
      </c>
      <c r="C322" s="25">
        <v>43087215</v>
      </c>
      <c r="D322" s="25">
        <v>40571307</v>
      </c>
      <c r="E322" s="25">
        <v>2515908</v>
      </c>
      <c r="F322" s="25">
        <v>20084847</v>
      </c>
    </row>
    <row r="323" spans="1:6" x14ac:dyDescent="0.25">
      <c r="A323" s="11">
        <v>40238</v>
      </c>
      <c r="B323" s="31" t="s">
        <v>16</v>
      </c>
      <c r="C323" s="25">
        <v>28262106</v>
      </c>
      <c r="D323" s="25">
        <v>26909871</v>
      </c>
      <c r="E323" s="25">
        <v>1352235</v>
      </c>
      <c r="F323" s="25">
        <v>12369942</v>
      </c>
    </row>
    <row r="324" spans="1:6" x14ac:dyDescent="0.25">
      <c r="A324" s="11">
        <v>40238</v>
      </c>
      <c r="B324" s="31" t="s">
        <v>18</v>
      </c>
      <c r="C324" s="25">
        <v>15097871</v>
      </c>
      <c r="D324" s="25">
        <v>14469915</v>
      </c>
      <c r="E324" s="25">
        <v>627956</v>
      </c>
      <c r="F324" s="25">
        <v>10770428</v>
      </c>
    </row>
    <row r="325" spans="1:6" x14ac:dyDescent="0.25">
      <c r="A325" s="11">
        <v>40238</v>
      </c>
      <c r="B325" s="31" t="s">
        <v>19</v>
      </c>
      <c r="C325" s="25">
        <v>4500429</v>
      </c>
      <c r="D325" s="25">
        <v>4399681</v>
      </c>
      <c r="E325" s="25">
        <v>100748</v>
      </c>
      <c r="F325" s="25">
        <v>4221020</v>
      </c>
    </row>
    <row r="326" spans="1:6" x14ac:dyDescent="0.25">
      <c r="A326" s="11">
        <v>40148</v>
      </c>
      <c r="B326" s="31" t="s">
        <v>20</v>
      </c>
      <c r="C326" s="25">
        <v>143646040</v>
      </c>
      <c r="D326" s="25">
        <v>135048264</v>
      </c>
      <c r="E326" s="25">
        <v>8597776</v>
      </c>
      <c r="F326" s="25">
        <v>68754647</v>
      </c>
    </row>
    <row r="327" spans="1:6" x14ac:dyDescent="0.25">
      <c r="A327" s="11">
        <v>40148</v>
      </c>
      <c r="B327" s="31" t="s">
        <v>17</v>
      </c>
      <c r="C327" s="25">
        <v>124175078</v>
      </c>
      <c r="D327" s="25">
        <v>116277864</v>
      </c>
      <c r="E327" s="25">
        <v>7897214</v>
      </c>
      <c r="F327" s="25">
        <v>54164831</v>
      </c>
    </row>
    <row r="328" spans="1:6" x14ac:dyDescent="0.25">
      <c r="A328" s="11">
        <v>40148</v>
      </c>
      <c r="B328" s="31" t="s">
        <v>14</v>
      </c>
      <c r="C328" s="25">
        <v>77212542</v>
      </c>
      <c r="D328" s="25">
        <v>72456981</v>
      </c>
      <c r="E328" s="25">
        <v>4755561</v>
      </c>
      <c r="F328" s="25">
        <v>37367219</v>
      </c>
    </row>
    <row r="329" spans="1:6" x14ac:dyDescent="0.25">
      <c r="A329" s="11">
        <v>40148</v>
      </c>
      <c r="B329" s="31" t="s">
        <v>15</v>
      </c>
      <c r="C329" s="25">
        <v>41818871</v>
      </c>
      <c r="D329" s="25">
        <v>39287189</v>
      </c>
      <c r="E329" s="25">
        <v>2531682</v>
      </c>
      <c r="F329" s="25">
        <v>19847577</v>
      </c>
    </row>
    <row r="330" spans="1:6" x14ac:dyDescent="0.25">
      <c r="A330" s="11">
        <v>40148</v>
      </c>
      <c r="B330" s="31" t="s">
        <v>16</v>
      </c>
      <c r="C330" s="25">
        <v>24614627</v>
      </c>
      <c r="D330" s="25">
        <v>23304094</v>
      </c>
      <c r="E330" s="25">
        <v>1310533</v>
      </c>
      <c r="F330" s="25">
        <v>11539851</v>
      </c>
    </row>
    <row r="331" spans="1:6" x14ac:dyDescent="0.25">
      <c r="A331" s="11">
        <v>40148</v>
      </c>
      <c r="B331" s="31" t="s">
        <v>18</v>
      </c>
      <c r="C331" s="25">
        <v>15047898</v>
      </c>
      <c r="D331" s="25">
        <v>14450715</v>
      </c>
      <c r="E331" s="25">
        <v>597183</v>
      </c>
      <c r="F331" s="25">
        <v>10805860</v>
      </c>
    </row>
    <row r="332" spans="1:6" x14ac:dyDescent="0.25">
      <c r="A332" s="11">
        <v>40148</v>
      </c>
      <c r="B332" s="31" t="s">
        <v>19</v>
      </c>
      <c r="C332" s="25">
        <v>4423064</v>
      </c>
      <c r="D332" s="25">
        <v>4319685</v>
      </c>
      <c r="E332" s="25">
        <v>103379</v>
      </c>
      <c r="F332" s="25">
        <v>3783956</v>
      </c>
    </row>
    <row r="333" spans="1:6" x14ac:dyDescent="0.25">
      <c r="A333" s="11">
        <v>40057</v>
      </c>
      <c r="B333" s="31" t="s">
        <v>20</v>
      </c>
      <c r="C333" s="25">
        <v>136724512</v>
      </c>
      <c r="D333" s="25">
        <v>126847709</v>
      </c>
      <c r="E333" s="25">
        <v>9876803</v>
      </c>
      <c r="F333" s="25">
        <v>66455530</v>
      </c>
    </row>
    <row r="334" spans="1:6" x14ac:dyDescent="0.25">
      <c r="A334" s="11">
        <v>40057</v>
      </c>
      <c r="B334" s="31" t="s">
        <v>17</v>
      </c>
      <c r="C334" s="25">
        <v>118722971</v>
      </c>
      <c r="D334" s="25">
        <v>109567686</v>
      </c>
      <c r="E334" s="25">
        <v>9155285</v>
      </c>
      <c r="F334" s="25">
        <v>52369895</v>
      </c>
    </row>
    <row r="335" spans="1:6" x14ac:dyDescent="0.25">
      <c r="A335" s="11">
        <v>40057</v>
      </c>
      <c r="B335" s="31" t="s">
        <v>14</v>
      </c>
      <c r="C335" s="25">
        <v>73299787</v>
      </c>
      <c r="D335" s="25">
        <v>67859542</v>
      </c>
      <c r="E335" s="25">
        <v>5440245</v>
      </c>
      <c r="F335" s="25">
        <v>36984721</v>
      </c>
    </row>
    <row r="336" spans="1:6" x14ac:dyDescent="0.25">
      <c r="A336" s="11">
        <v>40057</v>
      </c>
      <c r="B336" s="31" t="s">
        <v>15</v>
      </c>
      <c r="C336" s="25">
        <v>41803881</v>
      </c>
      <c r="D336" s="25">
        <v>38669178</v>
      </c>
      <c r="E336" s="25">
        <v>3134703</v>
      </c>
      <c r="F336" s="25">
        <v>19295526</v>
      </c>
    </row>
    <row r="337" spans="1:6" x14ac:dyDescent="0.25">
      <c r="A337" s="11">
        <v>40057</v>
      </c>
      <c r="B337" s="31" t="s">
        <v>16</v>
      </c>
      <c r="C337" s="25">
        <v>21620844</v>
      </c>
      <c r="D337" s="25">
        <v>20318989</v>
      </c>
      <c r="E337" s="25">
        <v>1301855</v>
      </c>
      <c r="F337" s="25">
        <v>10175283</v>
      </c>
    </row>
    <row r="338" spans="1:6" x14ac:dyDescent="0.25">
      <c r="A338" s="11">
        <v>40057</v>
      </c>
      <c r="B338" s="31" t="s">
        <v>18</v>
      </c>
      <c r="C338" s="25">
        <v>13958923</v>
      </c>
      <c r="D338" s="25">
        <v>13343365</v>
      </c>
      <c r="E338" s="25">
        <v>615558</v>
      </c>
      <c r="F338" s="25">
        <v>10586757</v>
      </c>
    </row>
    <row r="339" spans="1:6" x14ac:dyDescent="0.25">
      <c r="A339" s="11">
        <v>40057</v>
      </c>
      <c r="B339" s="31" t="s">
        <v>19</v>
      </c>
      <c r="C339" s="25">
        <v>4042618</v>
      </c>
      <c r="D339" s="25">
        <v>3936658</v>
      </c>
      <c r="E339" s="25">
        <v>105960</v>
      </c>
      <c r="F339" s="25">
        <v>3498878</v>
      </c>
    </row>
    <row r="340" spans="1:6" x14ac:dyDescent="0.25">
      <c r="A340" s="11">
        <v>39965</v>
      </c>
      <c r="B340" s="31" t="s">
        <v>20</v>
      </c>
      <c r="C340" s="25">
        <v>126919479</v>
      </c>
      <c r="D340" s="25">
        <v>118257300</v>
      </c>
      <c r="E340" s="25">
        <v>8662179</v>
      </c>
      <c r="F340" s="25">
        <v>66348030</v>
      </c>
    </row>
    <row r="341" spans="1:6" x14ac:dyDescent="0.25">
      <c r="A341" s="11">
        <v>39965</v>
      </c>
      <c r="B341" s="31" t="s">
        <v>17</v>
      </c>
      <c r="C341" s="25">
        <v>110576986</v>
      </c>
      <c r="D341" s="25">
        <v>102650846</v>
      </c>
      <c r="E341" s="25">
        <v>7926140</v>
      </c>
      <c r="F341" s="25">
        <v>52150940</v>
      </c>
    </row>
    <row r="342" spans="1:6" x14ac:dyDescent="0.25">
      <c r="A342" s="11">
        <v>39965</v>
      </c>
      <c r="B342" s="31" t="s">
        <v>14</v>
      </c>
      <c r="C342" s="25">
        <v>68518312</v>
      </c>
      <c r="D342" s="25">
        <v>63677154</v>
      </c>
      <c r="E342" s="25">
        <v>4841158</v>
      </c>
      <c r="F342" s="25">
        <v>37464225</v>
      </c>
    </row>
    <row r="343" spans="1:6" x14ac:dyDescent="0.25">
      <c r="A343" s="11">
        <v>39965</v>
      </c>
      <c r="B343" s="31" t="s">
        <v>15</v>
      </c>
      <c r="C343" s="25">
        <v>39233211</v>
      </c>
      <c r="D343" s="25">
        <v>36482501</v>
      </c>
      <c r="E343" s="25">
        <v>2750710</v>
      </c>
      <c r="F343" s="25">
        <v>19379981</v>
      </c>
    </row>
    <row r="344" spans="1:6" x14ac:dyDescent="0.25">
      <c r="A344" s="11">
        <v>39965</v>
      </c>
      <c r="B344" s="31" t="s">
        <v>16</v>
      </c>
      <c r="C344" s="25">
        <v>19167956</v>
      </c>
      <c r="D344" s="25">
        <v>18097645</v>
      </c>
      <c r="E344" s="25">
        <v>1070311</v>
      </c>
      <c r="F344" s="25">
        <v>9503824</v>
      </c>
    </row>
    <row r="345" spans="1:6" x14ac:dyDescent="0.25">
      <c r="A345" s="11">
        <v>39965</v>
      </c>
      <c r="B345" s="31" t="s">
        <v>18</v>
      </c>
      <c r="C345" s="25">
        <v>12344159</v>
      </c>
      <c r="D345" s="25">
        <v>11695906</v>
      </c>
      <c r="E345" s="25">
        <v>648253</v>
      </c>
      <c r="F345" s="25">
        <v>10892435</v>
      </c>
    </row>
    <row r="346" spans="1:6" x14ac:dyDescent="0.25">
      <c r="A346" s="11">
        <v>39965</v>
      </c>
      <c r="B346" s="31" t="s">
        <v>19</v>
      </c>
      <c r="C346" s="25">
        <v>3998334</v>
      </c>
      <c r="D346" s="25">
        <v>3910548</v>
      </c>
      <c r="E346" s="25">
        <v>87786</v>
      </c>
      <c r="F346" s="25">
        <v>3304655</v>
      </c>
    </row>
    <row r="347" spans="1:6" x14ac:dyDescent="0.25">
      <c r="A347" s="11">
        <v>39873</v>
      </c>
      <c r="B347" s="31" t="s">
        <v>20</v>
      </c>
      <c r="C347" s="25">
        <v>121349591</v>
      </c>
      <c r="D347" s="25">
        <v>113652249</v>
      </c>
      <c r="E347" s="25">
        <v>7697342</v>
      </c>
      <c r="F347" s="25">
        <v>67581402</v>
      </c>
    </row>
    <row r="348" spans="1:6" x14ac:dyDescent="0.25">
      <c r="A348" s="11">
        <v>39873</v>
      </c>
      <c r="B348" s="31" t="s">
        <v>17</v>
      </c>
      <c r="C348" s="25">
        <v>105588184</v>
      </c>
      <c r="D348" s="25">
        <v>98634777</v>
      </c>
      <c r="E348" s="25">
        <v>6953407</v>
      </c>
      <c r="F348" s="25">
        <v>53623541</v>
      </c>
    </row>
    <row r="349" spans="1:6" x14ac:dyDescent="0.25">
      <c r="A349" s="11">
        <v>39873</v>
      </c>
      <c r="B349" s="31" t="s">
        <v>14</v>
      </c>
      <c r="C349" s="25">
        <v>65731174</v>
      </c>
      <c r="D349" s="25">
        <v>61236469</v>
      </c>
      <c r="E349" s="25">
        <v>4494705</v>
      </c>
      <c r="F349" s="25">
        <v>38131616</v>
      </c>
    </row>
    <row r="350" spans="1:6" x14ac:dyDescent="0.25">
      <c r="A350" s="11">
        <v>39873</v>
      </c>
      <c r="B350" s="31" t="s">
        <v>15</v>
      </c>
      <c r="C350" s="25">
        <v>38467921</v>
      </c>
      <c r="D350" s="25">
        <v>36067465</v>
      </c>
      <c r="E350" s="25">
        <v>2400456</v>
      </c>
      <c r="F350" s="25">
        <v>20357571</v>
      </c>
    </row>
    <row r="351" spans="1:6" x14ac:dyDescent="0.25">
      <c r="A351" s="11">
        <v>39873</v>
      </c>
      <c r="B351" s="31" t="s">
        <v>16</v>
      </c>
      <c r="C351" s="25">
        <v>17150496</v>
      </c>
      <c r="D351" s="25">
        <v>16348315</v>
      </c>
      <c r="E351" s="25">
        <v>802181</v>
      </c>
      <c r="F351" s="25">
        <v>9092215</v>
      </c>
    </row>
    <row r="352" spans="1:6" x14ac:dyDescent="0.25">
      <c r="A352" s="11">
        <v>39873</v>
      </c>
      <c r="B352" s="31" t="s">
        <v>18</v>
      </c>
      <c r="C352" s="25">
        <v>11820980</v>
      </c>
      <c r="D352" s="25">
        <v>11156368</v>
      </c>
      <c r="E352" s="25">
        <v>664612</v>
      </c>
      <c r="F352" s="25">
        <v>11007365</v>
      </c>
    </row>
    <row r="353" spans="1:6" x14ac:dyDescent="0.25">
      <c r="A353" s="11">
        <v>39873</v>
      </c>
      <c r="B353" s="31" t="s">
        <v>19</v>
      </c>
      <c r="C353" s="25">
        <v>3940427</v>
      </c>
      <c r="D353" s="25">
        <v>3861104</v>
      </c>
      <c r="E353" s="25">
        <v>79323</v>
      </c>
      <c r="F353" s="25">
        <v>2950496</v>
      </c>
    </row>
    <row r="354" spans="1:6" x14ac:dyDescent="0.25">
      <c r="A354" s="11">
        <v>39783</v>
      </c>
      <c r="B354" s="31" t="s">
        <v>20</v>
      </c>
      <c r="C354" s="25">
        <v>123508949</v>
      </c>
      <c r="D354" s="25">
        <v>117016262</v>
      </c>
      <c r="E354" s="25">
        <v>6492687</v>
      </c>
      <c r="F354" s="25">
        <v>64811986</v>
      </c>
    </row>
    <row r="355" spans="1:6" x14ac:dyDescent="0.25">
      <c r="A355" s="11">
        <v>39783</v>
      </c>
      <c r="B355" s="31" t="s">
        <v>17</v>
      </c>
      <c r="C355" s="25">
        <v>108512826</v>
      </c>
      <c r="D355" s="25">
        <v>102544057</v>
      </c>
      <c r="E355" s="25">
        <v>5968769</v>
      </c>
      <c r="F355" s="25">
        <v>50740983</v>
      </c>
    </row>
    <row r="356" spans="1:6" x14ac:dyDescent="0.25">
      <c r="A356" s="11">
        <v>39783</v>
      </c>
      <c r="B356" s="31" t="s">
        <v>14</v>
      </c>
      <c r="C356" s="25">
        <v>67300497</v>
      </c>
      <c r="D356" s="25">
        <v>63610411</v>
      </c>
      <c r="E356" s="25">
        <v>3690086</v>
      </c>
      <c r="F356" s="25">
        <v>35650673</v>
      </c>
    </row>
    <row r="357" spans="1:6" x14ac:dyDescent="0.25">
      <c r="A357" s="11">
        <v>39783</v>
      </c>
      <c r="B357" s="31" t="s">
        <v>15</v>
      </c>
      <c r="C357" s="25">
        <v>39190097</v>
      </c>
      <c r="D357" s="25">
        <v>37368478</v>
      </c>
      <c r="E357" s="25">
        <v>1821619</v>
      </c>
      <c r="F357" s="25">
        <v>19864376</v>
      </c>
    </row>
    <row r="358" spans="1:6" x14ac:dyDescent="0.25">
      <c r="A358" s="11">
        <v>39783</v>
      </c>
      <c r="B358" s="31" t="s">
        <v>16</v>
      </c>
      <c r="C358" s="25">
        <v>17018355</v>
      </c>
      <c r="D358" s="25">
        <v>16037373</v>
      </c>
      <c r="E358" s="25">
        <v>980982</v>
      </c>
      <c r="F358" s="25">
        <v>9296937</v>
      </c>
    </row>
    <row r="359" spans="1:6" x14ac:dyDescent="0.25">
      <c r="A359" s="11">
        <v>39783</v>
      </c>
      <c r="B359" s="31" t="s">
        <v>18</v>
      </c>
      <c r="C359" s="25">
        <v>11280618</v>
      </c>
      <c r="D359" s="25">
        <v>10835978</v>
      </c>
      <c r="E359" s="25">
        <v>444640</v>
      </c>
      <c r="F359" s="25">
        <v>10926608</v>
      </c>
    </row>
    <row r="360" spans="1:6" x14ac:dyDescent="0.25">
      <c r="A360" s="11">
        <v>39783</v>
      </c>
      <c r="B360" s="31" t="s">
        <v>19</v>
      </c>
      <c r="C360" s="25">
        <v>3715505</v>
      </c>
      <c r="D360" s="25">
        <v>3636227</v>
      </c>
      <c r="E360" s="25">
        <v>79278</v>
      </c>
      <c r="F360" s="25">
        <v>3144395</v>
      </c>
    </row>
    <row r="361" spans="1:6" x14ac:dyDescent="0.25">
      <c r="A361" s="11">
        <v>39692</v>
      </c>
      <c r="B361" s="31" t="s">
        <v>20</v>
      </c>
      <c r="C361" s="25">
        <v>134065203</v>
      </c>
      <c r="D361" s="25">
        <v>128527884</v>
      </c>
      <c r="E361" s="25">
        <v>5537319</v>
      </c>
      <c r="F361" s="25">
        <v>62978770</v>
      </c>
    </row>
    <row r="362" spans="1:6" x14ac:dyDescent="0.25">
      <c r="A362" s="11">
        <v>39692</v>
      </c>
      <c r="B362" s="31" t="s">
        <v>17</v>
      </c>
      <c r="C362" s="25">
        <v>119716294</v>
      </c>
      <c r="D362" s="25">
        <v>114665413</v>
      </c>
      <c r="E362" s="25">
        <v>5050881</v>
      </c>
      <c r="F362" s="25">
        <v>49739849</v>
      </c>
    </row>
    <row r="363" spans="1:6" x14ac:dyDescent="0.25">
      <c r="A363" s="11">
        <v>39692</v>
      </c>
      <c r="B363" s="31" t="s">
        <v>14</v>
      </c>
      <c r="C363" s="25">
        <v>75411216</v>
      </c>
      <c r="D363" s="25">
        <v>72307816</v>
      </c>
      <c r="E363" s="25">
        <v>3103400</v>
      </c>
      <c r="F363" s="25">
        <v>34637022</v>
      </c>
    </row>
    <row r="364" spans="1:6" x14ac:dyDescent="0.25">
      <c r="A364" s="11">
        <v>39692</v>
      </c>
      <c r="B364" s="31" t="s">
        <v>15</v>
      </c>
      <c r="C364" s="25">
        <v>41529105</v>
      </c>
      <c r="D364" s="25">
        <v>40080175</v>
      </c>
      <c r="E364" s="25">
        <v>1448930</v>
      </c>
      <c r="F364" s="25">
        <v>19870737</v>
      </c>
    </row>
    <row r="365" spans="1:6" x14ac:dyDescent="0.25">
      <c r="A365" s="11">
        <v>39692</v>
      </c>
      <c r="B365" s="31" t="s">
        <v>16</v>
      </c>
      <c r="C365" s="25">
        <v>17124882</v>
      </c>
      <c r="D365" s="25">
        <v>16139893</v>
      </c>
      <c r="E365" s="25">
        <v>984989</v>
      </c>
      <c r="F365" s="25">
        <v>8471011</v>
      </c>
    </row>
    <row r="366" spans="1:6" x14ac:dyDescent="0.25">
      <c r="A366" s="11">
        <v>39692</v>
      </c>
      <c r="B366" s="31" t="s">
        <v>18</v>
      </c>
      <c r="C366" s="25">
        <v>11063510</v>
      </c>
      <c r="D366" s="25">
        <v>10652436</v>
      </c>
      <c r="E366" s="25">
        <v>411074</v>
      </c>
      <c r="F366" s="25">
        <v>10346861</v>
      </c>
    </row>
    <row r="367" spans="1:6" x14ac:dyDescent="0.25">
      <c r="A367" s="11">
        <v>39692</v>
      </c>
      <c r="B367" s="31" t="s">
        <v>19</v>
      </c>
      <c r="C367" s="25">
        <v>3285399</v>
      </c>
      <c r="D367" s="25">
        <v>3210035</v>
      </c>
      <c r="E367" s="25">
        <v>75364</v>
      </c>
      <c r="F367" s="25">
        <v>2892060</v>
      </c>
    </row>
    <row r="368" spans="1:6" x14ac:dyDescent="0.25">
      <c r="A368" s="11">
        <v>39600</v>
      </c>
      <c r="B368" s="31" t="s">
        <v>20</v>
      </c>
      <c r="C368" s="25">
        <v>130199395</v>
      </c>
      <c r="D368" s="25">
        <v>125042638</v>
      </c>
      <c r="E368" s="25">
        <v>5156757</v>
      </c>
      <c r="F368" s="25">
        <v>63959704</v>
      </c>
    </row>
    <row r="369" spans="1:6" x14ac:dyDescent="0.25">
      <c r="A369" s="11">
        <v>39600</v>
      </c>
      <c r="B369" s="31" t="s">
        <v>17</v>
      </c>
      <c r="C369" s="25">
        <v>116777075</v>
      </c>
      <c r="D369" s="25">
        <v>112042121</v>
      </c>
      <c r="E369" s="25">
        <v>4734954</v>
      </c>
      <c r="F369" s="25">
        <v>51341114</v>
      </c>
    </row>
    <row r="370" spans="1:6" x14ac:dyDescent="0.25">
      <c r="A370" s="11">
        <v>39600</v>
      </c>
      <c r="B370" s="31" t="s">
        <v>14</v>
      </c>
      <c r="C370" s="25">
        <v>75326647</v>
      </c>
      <c r="D370" s="25">
        <v>72330742</v>
      </c>
      <c r="E370" s="25">
        <v>2995905</v>
      </c>
      <c r="F370" s="25">
        <v>35611556</v>
      </c>
    </row>
    <row r="371" spans="1:6" x14ac:dyDescent="0.25">
      <c r="A371" s="11">
        <v>39600</v>
      </c>
      <c r="B371" s="31" t="s">
        <v>15</v>
      </c>
      <c r="C371" s="25">
        <v>39825998</v>
      </c>
      <c r="D371" s="25">
        <v>38594258</v>
      </c>
      <c r="E371" s="25">
        <v>1231740</v>
      </c>
      <c r="F371" s="25">
        <v>20548091</v>
      </c>
    </row>
    <row r="372" spans="1:6" x14ac:dyDescent="0.25">
      <c r="A372" s="11">
        <v>39600</v>
      </c>
      <c r="B372" s="31" t="s">
        <v>16</v>
      </c>
      <c r="C372" s="25">
        <v>15046750</v>
      </c>
      <c r="D372" s="25">
        <v>14117638</v>
      </c>
      <c r="E372" s="25">
        <v>929112</v>
      </c>
      <c r="F372" s="25">
        <v>7800057</v>
      </c>
    </row>
    <row r="373" spans="1:6" x14ac:dyDescent="0.25">
      <c r="A373" s="11">
        <v>39600</v>
      </c>
      <c r="B373" s="31" t="s">
        <v>18</v>
      </c>
      <c r="C373" s="25">
        <v>10188439</v>
      </c>
      <c r="D373" s="25">
        <v>9835073</v>
      </c>
      <c r="E373" s="25">
        <v>353366</v>
      </c>
      <c r="F373" s="25">
        <v>10026523</v>
      </c>
    </row>
    <row r="374" spans="1:6" x14ac:dyDescent="0.25">
      <c r="A374" s="11">
        <v>39600</v>
      </c>
      <c r="B374" s="31" t="s">
        <v>19</v>
      </c>
      <c r="C374" s="25">
        <v>3233881</v>
      </c>
      <c r="D374" s="25">
        <v>3165444</v>
      </c>
      <c r="E374" s="25">
        <v>68437</v>
      </c>
      <c r="F374" s="25">
        <v>2592067</v>
      </c>
    </row>
    <row r="375" spans="1:6" x14ac:dyDescent="0.25">
      <c r="A375" s="11">
        <v>39508</v>
      </c>
      <c r="B375" s="31" t="s">
        <v>20</v>
      </c>
      <c r="C375" s="25">
        <v>126257663</v>
      </c>
      <c r="D375" s="25">
        <v>121272979</v>
      </c>
      <c r="E375" s="25">
        <v>4984684</v>
      </c>
      <c r="F375" s="25">
        <v>59374726</v>
      </c>
    </row>
    <row r="376" spans="1:6" x14ac:dyDescent="0.25">
      <c r="A376" s="11">
        <v>39508</v>
      </c>
      <c r="B376" s="31" t="s">
        <v>17</v>
      </c>
      <c r="C376" s="25">
        <v>113760210</v>
      </c>
      <c r="D376" s="25">
        <v>109170199</v>
      </c>
      <c r="E376" s="25">
        <v>4590011</v>
      </c>
      <c r="F376" s="25">
        <v>48371209</v>
      </c>
    </row>
    <row r="377" spans="1:6" x14ac:dyDescent="0.25">
      <c r="A377" s="11">
        <v>39508</v>
      </c>
      <c r="B377" s="31" t="s">
        <v>14</v>
      </c>
      <c r="C377" s="25">
        <v>74401743</v>
      </c>
      <c r="D377" s="25">
        <v>71552725</v>
      </c>
      <c r="E377" s="25">
        <v>2849018</v>
      </c>
      <c r="F377" s="25">
        <v>34566447</v>
      </c>
    </row>
    <row r="378" spans="1:6" x14ac:dyDescent="0.25">
      <c r="A378" s="11">
        <v>39508</v>
      </c>
      <c r="B378" s="31" t="s">
        <v>15</v>
      </c>
      <c r="C378" s="25">
        <v>37482563</v>
      </c>
      <c r="D378" s="25">
        <v>36343064</v>
      </c>
      <c r="E378" s="25">
        <v>1139499</v>
      </c>
      <c r="F378" s="25">
        <v>17779981</v>
      </c>
    </row>
    <row r="379" spans="1:6" x14ac:dyDescent="0.25">
      <c r="A379" s="11">
        <v>39508</v>
      </c>
      <c r="B379" s="31" t="s">
        <v>16</v>
      </c>
      <c r="C379" s="25">
        <v>14373357</v>
      </c>
      <c r="D379" s="25">
        <v>13377190</v>
      </c>
      <c r="E379" s="25">
        <v>996167</v>
      </c>
      <c r="F379" s="25">
        <v>7028298</v>
      </c>
    </row>
    <row r="380" spans="1:6" x14ac:dyDescent="0.25">
      <c r="A380" s="11">
        <v>39508</v>
      </c>
      <c r="B380" s="31" t="s">
        <v>18</v>
      </c>
      <c r="C380" s="25">
        <v>9350188</v>
      </c>
      <c r="D380" s="25">
        <v>9010918</v>
      </c>
      <c r="E380" s="25">
        <v>339270</v>
      </c>
      <c r="F380" s="25">
        <v>8496852</v>
      </c>
    </row>
    <row r="381" spans="1:6" x14ac:dyDescent="0.25">
      <c r="A381" s="11">
        <v>39508</v>
      </c>
      <c r="B381" s="31" t="s">
        <v>19</v>
      </c>
      <c r="C381" s="25">
        <v>3147265</v>
      </c>
      <c r="D381" s="25">
        <v>3091862</v>
      </c>
      <c r="E381" s="25">
        <v>55403</v>
      </c>
      <c r="F381" s="25">
        <v>2506665</v>
      </c>
    </row>
    <row r="382" spans="1:6" x14ac:dyDescent="0.25">
      <c r="A382" s="11">
        <v>39417</v>
      </c>
      <c r="B382" s="31" t="s">
        <v>20</v>
      </c>
      <c r="C382" s="25">
        <v>115943431</v>
      </c>
      <c r="D382" s="25">
        <v>110627639</v>
      </c>
      <c r="E382" s="25">
        <v>5315792</v>
      </c>
      <c r="F382" s="25">
        <v>50478581</v>
      </c>
    </row>
    <row r="383" spans="1:6" x14ac:dyDescent="0.25">
      <c r="A383" s="11">
        <v>39417</v>
      </c>
      <c r="B383" s="31" t="s">
        <v>17</v>
      </c>
      <c r="C383" s="25">
        <v>104898108</v>
      </c>
      <c r="D383" s="25">
        <v>99925972</v>
      </c>
      <c r="E383" s="25">
        <v>4972136</v>
      </c>
      <c r="F383" s="25">
        <v>41376170</v>
      </c>
    </row>
    <row r="384" spans="1:6" x14ac:dyDescent="0.25">
      <c r="A384" s="11">
        <v>39417</v>
      </c>
      <c r="B384" s="31" t="s">
        <v>14</v>
      </c>
      <c r="C384" s="25">
        <v>71665936</v>
      </c>
      <c r="D384" s="25">
        <v>68323376</v>
      </c>
      <c r="E384" s="25">
        <v>3342560</v>
      </c>
      <c r="F384" s="25">
        <v>31639252</v>
      </c>
    </row>
    <row r="385" spans="1:6" x14ac:dyDescent="0.25">
      <c r="A385" s="11">
        <v>39417</v>
      </c>
      <c r="B385" s="31" t="s">
        <v>15</v>
      </c>
      <c r="C385" s="25">
        <v>30074864</v>
      </c>
      <c r="D385" s="25">
        <v>29048237</v>
      </c>
      <c r="E385" s="25">
        <v>1026627</v>
      </c>
      <c r="F385" s="25">
        <v>13172560</v>
      </c>
    </row>
    <row r="386" spans="1:6" x14ac:dyDescent="0.25">
      <c r="A386" s="11">
        <v>39417</v>
      </c>
      <c r="B386" s="31" t="s">
        <v>16</v>
      </c>
      <c r="C386" s="25">
        <v>14202631</v>
      </c>
      <c r="D386" s="25">
        <v>13256026</v>
      </c>
      <c r="E386" s="25">
        <v>946605</v>
      </c>
      <c r="F386" s="25">
        <v>5666769</v>
      </c>
    </row>
    <row r="387" spans="1:6" x14ac:dyDescent="0.25">
      <c r="A387" s="11">
        <v>39417</v>
      </c>
      <c r="B387" s="31" t="s">
        <v>18</v>
      </c>
      <c r="C387" s="25">
        <v>8393987</v>
      </c>
      <c r="D387" s="25">
        <v>8107084</v>
      </c>
      <c r="E387" s="25">
        <v>286903</v>
      </c>
      <c r="F387" s="25">
        <v>6904772</v>
      </c>
    </row>
    <row r="388" spans="1:6" x14ac:dyDescent="0.25">
      <c r="A388" s="37">
        <v>39417</v>
      </c>
      <c r="B388" s="43" t="s">
        <v>19</v>
      </c>
      <c r="C388" s="53">
        <v>2651336</v>
      </c>
      <c r="D388" s="53">
        <v>2594583</v>
      </c>
      <c r="E388" s="53">
        <v>56753</v>
      </c>
      <c r="F388" s="53">
        <v>2197639</v>
      </c>
    </row>
    <row r="389" spans="1:6" x14ac:dyDescent="0.25">
      <c r="B389" s="59"/>
      <c r="C389" s="60"/>
      <c r="D389" s="60"/>
      <c r="E389" s="60"/>
      <c r="F389" s="60"/>
    </row>
    <row r="390" spans="1:6" x14ac:dyDescent="0.25">
      <c r="A390" s="91" t="s">
        <v>7</v>
      </c>
      <c r="B390" s="92"/>
      <c r="C390" s="92"/>
      <c r="D390" s="92"/>
      <c r="E390" s="92"/>
      <c r="F390" s="92"/>
    </row>
    <row r="391" spans="1:6" x14ac:dyDescent="0.25">
      <c r="B391" s="59"/>
      <c r="C391" s="60"/>
      <c r="D391" s="60"/>
      <c r="E391" s="60"/>
      <c r="F391" s="60"/>
    </row>
    <row r="392" spans="1:6" x14ac:dyDescent="0.25">
      <c r="B392" s="59"/>
      <c r="C392" s="60"/>
      <c r="D392" s="60"/>
      <c r="E392" s="60"/>
      <c r="F392" s="60"/>
    </row>
    <row r="393" spans="1:6" x14ac:dyDescent="0.25">
      <c r="B393" s="59"/>
      <c r="C393" s="60"/>
      <c r="D393" s="60"/>
      <c r="E393" s="60"/>
      <c r="F393" s="60"/>
    </row>
    <row r="394" spans="1:6" x14ac:dyDescent="0.25">
      <c r="B394" s="59"/>
      <c r="C394" s="60"/>
      <c r="D394" s="60"/>
      <c r="E394" s="60"/>
      <c r="F394" s="60"/>
    </row>
    <row r="395" spans="1:6" x14ac:dyDescent="0.25">
      <c r="B395" s="59"/>
      <c r="C395" s="60"/>
      <c r="D395" s="60"/>
      <c r="E395" s="60"/>
      <c r="F395" s="60"/>
    </row>
    <row r="396" spans="1:6" x14ac:dyDescent="0.25">
      <c r="B396" s="59"/>
      <c r="C396" s="60"/>
      <c r="D396" s="60"/>
      <c r="E396" s="60"/>
      <c r="F396" s="60"/>
    </row>
    <row r="397" spans="1:6" x14ac:dyDescent="0.25">
      <c r="B397" s="59"/>
      <c r="C397" s="60"/>
      <c r="D397" s="60"/>
      <c r="E397" s="60"/>
      <c r="F397" s="60"/>
    </row>
    <row r="398" spans="1:6" x14ac:dyDescent="0.25">
      <c r="B398" s="59"/>
      <c r="C398" s="60"/>
      <c r="D398" s="60"/>
      <c r="E398" s="60"/>
      <c r="F398" s="60"/>
    </row>
  </sheetData>
  <mergeCells count="2">
    <mergeCell ref="B2:F2"/>
    <mergeCell ref="A390:F39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35"/>
  <sheetViews>
    <sheetView zoomScaleNormal="100" workbookViewId="0">
      <selection activeCell="C13" sqref="C13"/>
    </sheetView>
  </sheetViews>
  <sheetFormatPr defaultColWidth="28.7109375" defaultRowHeight="15" x14ac:dyDescent="0.25"/>
  <cols>
    <col min="1" max="1" width="13.7109375" style="11" customWidth="1"/>
    <col min="2" max="2" width="12.85546875" style="7" bestFit="1" customWidth="1"/>
    <col min="3" max="6" width="20.7109375" style="14" customWidth="1"/>
    <col min="7" max="7" width="20" style="14" customWidth="1"/>
    <col min="8" max="9" width="20.7109375" style="14" customWidth="1"/>
    <col min="10" max="16" width="10.85546875" style="7" customWidth="1"/>
    <col min="17" max="16384" width="28.7109375" style="7"/>
  </cols>
  <sheetData>
    <row r="2" spans="1:16" ht="24.95" customHeight="1" x14ac:dyDescent="0.2">
      <c r="A2" s="45"/>
      <c r="B2" s="93" t="s">
        <v>21</v>
      </c>
      <c r="C2" s="93"/>
      <c r="D2" s="93"/>
      <c r="E2" s="93"/>
      <c r="F2" s="93"/>
      <c r="G2" s="93"/>
      <c r="H2" s="93"/>
      <c r="I2" s="93"/>
    </row>
    <row r="3" spans="1:16" s="79" customFormat="1" ht="30" x14ac:dyDescent="0.25">
      <c r="A3" s="78" t="s">
        <v>1</v>
      </c>
      <c r="B3" s="50" t="s">
        <v>9</v>
      </c>
      <c r="C3" s="77" t="s">
        <v>22</v>
      </c>
      <c r="D3" s="77" t="s">
        <v>23</v>
      </c>
      <c r="E3" s="77" t="s">
        <v>24</v>
      </c>
      <c r="F3" s="77" t="s">
        <v>25</v>
      </c>
      <c r="G3" s="77" t="s">
        <v>26</v>
      </c>
      <c r="H3" s="77" t="s">
        <v>27</v>
      </c>
      <c r="I3" s="77" t="s">
        <v>28</v>
      </c>
    </row>
    <row r="4" spans="1:16" s="56" customFormat="1" x14ac:dyDescent="0.25">
      <c r="A4" s="11">
        <v>44348</v>
      </c>
      <c r="B4" s="24" t="s">
        <v>20</v>
      </c>
      <c r="C4" s="25">
        <v>920893113</v>
      </c>
      <c r="D4" s="25">
        <v>361207871</v>
      </c>
      <c r="E4" s="25">
        <v>559685242</v>
      </c>
      <c r="F4" s="25">
        <v>727296580</v>
      </c>
      <c r="G4" s="25">
        <v>304935346</v>
      </c>
      <c r="H4" s="25">
        <v>422361234</v>
      </c>
      <c r="I4" s="25">
        <v>1648189693</v>
      </c>
      <c r="J4" s="84"/>
      <c r="K4" s="84"/>
      <c r="L4" s="84"/>
      <c r="M4" s="84"/>
      <c r="N4" s="84"/>
      <c r="O4" s="84"/>
      <c r="P4" s="84"/>
    </row>
    <row r="5" spans="1:16" x14ac:dyDescent="0.25">
      <c r="A5" s="11">
        <v>44348</v>
      </c>
      <c r="B5" s="24" t="s">
        <v>17</v>
      </c>
      <c r="C5" s="25">
        <v>814188865</v>
      </c>
      <c r="D5" s="25">
        <v>332968130</v>
      </c>
      <c r="E5" s="25">
        <v>481220735</v>
      </c>
      <c r="F5" s="25">
        <v>653550817</v>
      </c>
      <c r="G5" s="25">
        <v>279037075</v>
      </c>
      <c r="H5" s="25">
        <v>374513742</v>
      </c>
      <c r="I5" s="25">
        <v>1467739682</v>
      </c>
      <c r="J5" s="58"/>
      <c r="K5" s="58"/>
      <c r="L5" s="58"/>
      <c r="M5" s="58"/>
      <c r="N5" s="58"/>
      <c r="O5" s="58"/>
      <c r="P5" s="58"/>
    </row>
    <row r="6" spans="1:16" x14ac:dyDescent="0.25">
      <c r="A6" s="11">
        <v>44348</v>
      </c>
      <c r="B6" s="24" t="s">
        <v>18</v>
      </c>
      <c r="C6" s="25">
        <v>106704248</v>
      </c>
      <c r="D6" s="25">
        <v>28239741</v>
      </c>
      <c r="E6" s="25">
        <v>78464507</v>
      </c>
      <c r="F6" s="25">
        <v>73745763</v>
      </c>
      <c r="G6" s="25">
        <v>25898271</v>
      </c>
      <c r="H6" s="25">
        <v>47847492</v>
      </c>
      <c r="I6" s="25">
        <v>180450011</v>
      </c>
      <c r="J6" s="58"/>
      <c r="K6" s="58"/>
      <c r="L6" s="58"/>
      <c r="M6" s="58"/>
      <c r="N6" s="58"/>
      <c r="O6" s="58"/>
      <c r="P6" s="58"/>
    </row>
    <row r="7" spans="1:16" x14ac:dyDescent="0.25">
      <c r="A7" s="11">
        <v>44348</v>
      </c>
      <c r="B7" s="24" t="s">
        <v>15</v>
      </c>
      <c r="C7" s="25">
        <v>362251867</v>
      </c>
      <c r="D7" s="25">
        <v>132412094</v>
      </c>
      <c r="E7" s="25">
        <v>229839773</v>
      </c>
      <c r="F7" s="25">
        <v>191697821</v>
      </c>
      <c r="G7" s="25">
        <v>76548531</v>
      </c>
      <c r="H7" s="25">
        <v>115149290</v>
      </c>
      <c r="I7" s="25">
        <v>553949688</v>
      </c>
      <c r="J7" s="58"/>
      <c r="K7" s="58"/>
      <c r="L7" s="58"/>
      <c r="M7" s="58"/>
      <c r="N7" s="58"/>
      <c r="O7" s="58"/>
      <c r="P7" s="58"/>
    </row>
    <row r="8" spans="1:16" x14ac:dyDescent="0.25">
      <c r="A8" s="11">
        <v>44348</v>
      </c>
      <c r="B8" s="24" t="s">
        <v>16</v>
      </c>
      <c r="C8" s="25">
        <v>219048597</v>
      </c>
      <c r="D8" s="25">
        <v>97294197</v>
      </c>
      <c r="E8" s="25">
        <v>121754400</v>
      </c>
      <c r="F8" s="25">
        <v>330543983</v>
      </c>
      <c r="G8" s="25">
        <v>141365761</v>
      </c>
      <c r="H8" s="25">
        <v>189178222</v>
      </c>
      <c r="I8" s="25">
        <v>549592580</v>
      </c>
      <c r="J8" s="58"/>
      <c r="K8" s="58"/>
      <c r="L8" s="58"/>
      <c r="M8" s="58"/>
      <c r="N8" s="58"/>
      <c r="O8" s="58"/>
      <c r="P8" s="58"/>
    </row>
    <row r="9" spans="1:16" x14ac:dyDescent="0.25">
      <c r="A9" s="11">
        <v>44348</v>
      </c>
      <c r="B9" s="24" t="s">
        <v>14</v>
      </c>
      <c r="C9" s="25">
        <v>339592649</v>
      </c>
      <c r="D9" s="25">
        <v>131501580</v>
      </c>
      <c r="E9" s="25">
        <v>208091069</v>
      </c>
      <c r="F9" s="25">
        <v>205054776</v>
      </c>
      <c r="G9" s="25">
        <v>87021054</v>
      </c>
      <c r="H9" s="25">
        <v>118033722</v>
      </c>
      <c r="I9" s="25">
        <v>544647425</v>
      </c>
      <c r="J9" s="58"/>
      <c r="K9" s="58"/>
      <c r="L9" s="58"/>
      <c r="M9" s="58"/>
      <c r="N9" s="58"/>
      <c r="O9" s="58"/>
      <c r="P9" s="58"/>
    </row>
    <row r="10" spans="1:16" x14ac:dyDescent="0.25">
      <c r="A10" s="11">
        <v>44256</v>
      </c>
      <c r="B10" s="24" t="s">
        <v>20</v>
      </c>
      <c r="C10" s="25">
        <v>852935621</v>
      </c>
      <c r="D10" s="25">
        <v>332711634</v>
      </c>
      <c r="E10" s="25">
        <v>520223987</v>
      </c>
      <c r="F10" s="25">
        <v>695647844</v>
      </c>
      <c r="G10" s="25">
        <v>308493852</v>
      </c>
      <c r="H10" s="25">
        <v>387153992</v>
      </c>
      <c r="I10" s="25">
        <v>1548583465</v>
      </c>
      <c r="J10" s="58"/>
      <c r="K10" s="58"/>
      <c r="L10" s="58"/>
      <c r="M10" s="58"/>
      <c r="N10" s="58"/>
      <c r="O10" s="58"/>
      <c r="P10" s="58"/>
    </row>
    <row r="11" spans="1:16" x14ac:dyDescent="0.25">
      <c r="A11" s="11">
        <v>44256</v>
      </c>
      <c r="B11" s="24" t="s">
        <v>17</v>
      </c>
      <c r="C11" s="25">
        <v>757426236</v>
      </c>
      <c r="D11" s="25">
        <v>305770616</v>
      </c>
      <c r="E11" s="25">
        <v>451655620</v>
      </c>
      <c r="F11" s="25">
        <v>628604741</v>
      </c>
      <c r="G11" s="25">
        <v>283451400</v>
      </c>
      <c r="H11" s="25">
        <v>345153341</v>
      </c>
      <c r="I11" s="25">
        <v>1386030977</v>
      </c>
      <c r="J11" s="58"/>
      <c r="K11" s="58"/>
      <c r="L11" s="58"/>
      <c r="M11" s="58"/>
      <c r="N11" s="58"/>
      <c r="O11" s="58"/>
      <c r="P11" s="58"/>
    </row>
    <row r="12" spans="1:16" x14ac:dyDescent="0.25">
      <c r="A12" s="11">
        <v>44256</v>
      </c>
      <c r="B12" s="24" t="s">
        <v>18</v>
      </c>
      <c r="C12" s="25">
        <v>95509385</v>
      </c>
      <c r="D12" s="25">
        <v>26941018</v>
      </c>
      <c r="E12" s="25">
        <v>68568367</v>
      </c>
      <c r="F12" s="25">
        <v>67043103</v>
      </c>
      <c r="G12" s="25">
        <v>25042452</v>
      </c>
      <c r="H12" s="25">
        <v>42000651</v>
      </c>
      <c r="I12" s="25">
        <v>162552488</v>
      </c>
      <c r="J12" s="58"/>
      <c r="K12" s="58"/>
      <c r="L12" s="58"/>
      <c r="M12" s="58"/>
      <c r="N12" s="58"/>
      <c r="O12" s="58"/>
      <c r="P12" s="58"/>
    </row>
    <row r="13" spans="1:16" x14ac:dyDescent="0.25">
      <c r="A13" s="11">
        <v>44256</v>
      </c>
      <c r="B13" s="24" t="s">
        <v>15</v>
      </c>
      <c r="C13" s="25">
        <v>333945927</v>
      </c>
      <c r="D13" s="25">
        <v>121380835</v>
      </c>
      <c r="E13" s="25">
        <v>212565092</v>
      </c>
      <c r="F13" s="25">
        <v>185448707</v>
      </c>
      <c r="G13" s="25">
        <v>70685781</v>
      </c>
      <c r="H13" s="25">
        <v>114762926</v>
      </c>
      <c r="I13" s="25">
        <v>519394634</v>
      </c>
      <c r="J13" s="58"/>
      <c r="K13" s="58"/>
      <c r="L13" s="58"/>
      <c r="M13" s="58"/>
      <c r="N13" s="58"/>
      <c r="O13" s="58"/>
      <c r="P13" s="58"/>
    </row>
    <row r="14" spans="1:16" x14ac:dyDescent="0.25">
      <c r="A14" s="11">
        <v>44256</v>
      </c>
      <c r="B14" s="24" t="s">
        <v>16</v>
      </c>
      <c r="C14" s="25">
        <v>197677640</v>
      </c>
      <c r="D14" s="25">
        <v>88050004</v>
      </c>
      <c r="E14" s="25">
        <v>109627636</v>
      </c>
      <c r="F14" s="25">
        <v>307356751</v>
      </c>
      <c r="G14" s="25">
        <v>146583953</v>
      </c>
      <c r="H14" s="25">
        <v>160772798</v>
      </c>
      <c r="I14" s="25">
        <v>505034391</v>
      </c>
      <c r="J14" s="58"/>
      <c r="K14" s="58"/>
      <c r="L14" s="58"/>
      <c r="M14" s="58"/>
      <c r="N14" s="58"/>
      <c r="O14" s="58"/>
      <c r="P14" s="58"/>
    </row>
    <row r="15" spans="1:16" x14ac:dyDescent="0.25">
      <c r="A15" s="11">
        <v>44256</v>
      </c>
      <c r="B15" s="24" t="s">
        <v>14</v>
      </c>
      <c r="C15" s="25">
        <v>321312054</v>
      </c>
      <c r="D15" s="25">
        <v>123280795</v>
      </c>
      <c r="E15" s="25">
        <v>198031259</v>
      </c>
      <c r="F15" s="25">
        <v>202842386</v>
      </c>
      <c r="G15" s="25">
        <v>91224118</v>
      </c>
      <c r="H15" s="25">
        <v>111618268</v>
      </c>
      <c r="I15" s="25">
        <v>524154440</v>
      </c>
      <c r="J15" s="58"/>
      <c r="K15" s="58"/>
      <c r="L15" s="58"/>
      <c r="M15" s="58"/>
      <c r="N15" s="58"/>
      <c r="O15" s="58"/>
      <c r="P15" s="58"/>
    </row>
    <row r="16" spans="1:16" x14ac:dyDescent="0.25">
      <c r="A16" s="11">
        <v>44166</v>
      </c>
      <c r="B16" s="24" t="s">
        <v>20</v>
      </c>
      <c r="C16" s="25">
        <v>787021464</v>
      </c>
      <c r="D16" s="25">
        <v>293641983</v>
      </c>
      <c r="E16" s="25">
        <v>493379481</v>
      </c>
      <c r="F16" s="25">
        <v>662232314</v>
      </c>
      <c r="G16" s="25">
        <v>300356619</v>
      </c>
      <c r="H16" s="25">
        <v>361875695</v>
      </c>
      <c r="I16" s="25">
        <v>1449253778</v>
      </c>
      <c r="J16" s="58"/>
      <c r="K16" s="58"/>
      <c r="L16" s="58"/>
      <c r="M16" s="58"/>
      <c r="N16" s="58"/>
      <c r="O16" s="58"/>
      <c r="P16" s="58"/>
    </row>
    <row r="17" spans="1:9" x14ac:dyDescent="0.25">
      <c r="A17" s="11">
        <v>44166</v>
      </c>
      <c r="B17" s="24" t="s">
        <v>17</v>
      </c>
      <c r="C17" s="25">
        <v>695838293</v>
      </c>
      <c r="D17" s="25">
        <v>270540172</v>
      </c>
      <c r="E17" s="25">
        <v>425298121</v>
      </c>
      <c r="F17" s="25">
        <v>605174549</v>
      </c>
      <c r="G17" s="25">
        <v>278289652</v>
      </c>
      <c r="H17" s="25">
        <v>326884897</v>
      </c>
      <c r="I17" s="25">
        <v>1301012842</v>
      </c>
    </row>
    <row r="18" spans="1:9" x14ac:dyDescent="0.25">
      <c r="A18" s="11">
        <v>44166</v>
      </c>
      <c r="B18" s="24" t="s">
        <v>18</v>
      </c>
      <c r="C18" s="25">
        <v>91183171</v>
      </c>
      <c r="D18" s="25">
        <v>23101811</v>
      </c>
      <c r="E18" s="25">
        <v>68081360</v>
      </c>
      <c r="F18" s="25">
        <v>57057765</v>
      </c>
      <c r="G18" s="25">
        <v>22066967</v>
      </c>
      <c r="H18" s="25">
        <v>34990798</v>
      </c>
      <c r="I18" s="25">
        <v>148240936</v>
      </c>
    </row>
    <row r="19" spans="1:9" x14ac:dyDescent="0.25">
      <c r="A19" s="11">
        <v>44166</v>
      </c>
      <c r="B19" s="24" t="s">
        <v>15</v>
      </c>
      <c r="C19" s="25">
        <v>308128027</v>
      </c>
      <c r="D19" s="25">
        <v>102894181</v>
      </c>
      <c r="E19" s="25">
        <v>205233846</v>
      </c>
      <c r="F19" s="25">
        <v>168717706</v>
      </c>
      <c r="G19" s="25">
        <v>71339137</v>
      </c>
      <c r="H19" s="25">
        <v>97378569</v>
      </c>
      <c r="I19" s="25">
        <v>476845733</v>
      </c>
    </row>
    <row r="20" spans="1:9" x14ac:dyDescent="0.25">
      <c r="A20" s="11">
        <v>44166</v>
      </c>
      <c r="B20" s="24" t="s">
        <v>16</v>
      </c>
      <c r="C20" s="25">
        <v>182711681</v>
      </c>
      <c r="D20" s="25">
        <v>80095995</v>
      </c>
      <c r="E20" s="25">
        <v>102615686</v>
      </c>
      <c r="F20" s="25">
        <v>297572254</v>
      </c>
      <c r="G20" s="25">
        <v>142720613</v>
      </c>
      <c r="H20" s="25">
        <v>154851641</v>
      </c>
      <c r="I20" s="25">
        <v>480283935</v>
      </c>
    </row>
    <row r="21" spans="1:9" x14ac:dyDescent="0.25">
      <c r="A21" s="11">
        <v>44166</v>
      </c>
      <c r="B21" s="24" t="s">
        <v>14</v>
      </c>
      <c r="C21" s="25">
        <v>296181756</v>
      </c>
      <c r="D21" s="25">
        <v>110651807</v>
      </c>
      <c r="E21" s="25">
        <v>185529949</v>
      </c>
      <c r="F21" s="25">
        <v>195942354</v>
      </c>
      <c r="G21" s="25">
        <v>86296869</v>
      </c>
      <c r="H21" s="25">
        <v>109645485</v>
      </c>
      <c r="I21" s="25">
        <v>492124110</v>
      </c>
    </row>
    <row r="22" spans="1:9" x14ac:dyDescent="0.25">
      <c r="A22" s="11">
        <v>44075</v>
      </c>
      <c r="B22" s="24" t="s">
        <v>20</v>
      </c>
      <c r="C22" s="25">
        <v>767673934</v>
      </c>
      <c r="D22" s="25">
        <v>290024540</v>
      </c>
      <c r="E22" s="25">
        <v>477649394</v>
      </c>
      <c r="F22" s="25">
        <v>649378271</v>
      </c>
      <c r="G22" s="25">
        <v>292001011</v>
      </c>
      <c r="H22" s="25">
        <v>357377260</v>
      </c>
      <c r="I22" s="25">
        <v>1417052205</v>
      </c>
    </row>
    <row r="23" spans="1:9" x14ac:dyDescent="0.25">
      <c r="A23" s="11">
        <v>44075</v>
      </c>
      <c r="B23" s="24" t="s">
        <v>17</v>
      </c>
      <c r="C23" s="25">
        <v>678568109</v>
      </c>
      <c r="D23" s="25">
        <v>264037307</v>
      </c>
      <c r="E23" s="25">
        <v>414530802</v>
      </c>
      <c r="F23" s="25">
        <v>591384202</v>
      </c>
      <c r="G23" s="25">
        <v>270094146</v>
      </c>
      <c r="H23" s="25">
        <v>321290056</v>
      </c>
      <c r="I23" s="25">
        <v>1269952311</v>
      </c>
    </row>
    <row r="24" spans="1:9" x14ac:dyDescent="0.25">
      <c r="A24" s="11">
        <v>44075</v>
      </c>
      <c r="B24" s="24" t="s">
        <v>18</v>
      </c>
      <c r="C24" s="25">
        <v>89105825</v>
      </c>
      <c r="D24" s="25">
        <v>25987233</v>
      </c>
      <c r="E24" s="25">
        <v>63118592</v>
      </c>
      <c r="F24" s="25">
        <v>57994069</v>
      </c>
      <c r="G24" s="25">
        <v>21906865</v>
      </c>
      <c r="H24" s="25">
        <v>36087204</v>
      </c>
      <c r="I24" s="25">
        <v>147099894</v>
      </c>
    </row>
    <row r="25" spans="1:9" x14ac:dyDescent="0.25">
      <c r="A25" s="11">
        <v>44075</v>
      </c>
      <c r="B25" s="24" t="s">
        <v>15</v>
      </c>
      <c r="C25" s="25">
        <v>303143548</v>
      </c>
      <c r="D25" s="25">
        <v>104105381</v>
      </c>
      <c r="E25" s="25">
        <v>199038167</v>
      </c>
      <c r="F25" s="25">
        <v>166764081</v>
      </c>
      <c r="G25" s="25">
        <v>63200643</v>
      </c>
      <c r="H25" s="25">
        <v>103563438</v>
      </c>
      <c r="I25" s="25">
        <v>469907629</v>
      </c>
    </row>
    <row r="26" spans="1:9" x14ac:dyDescent="0.25">
      <c r="A26" s="11">
        <v>44075</v>
      </c>
      <c r="B26" s="24" t="s">
        <v>16</v>
      </c>
      <c r="C26" s="25">
        <v>169497130</v>
      </c>
      <c r="D26" s="25">
        <v>76554393</v>
      </c>
      <c r="E26" s="25">
        <v>92942737</v>
      </c>
      <c r="F26" s="25">
        <v>280364812</v>
      </c>
      <c r="G26" s="25">
        <v>141473774</v>
      </c>
      <c r="H26" s="25">
        <v>138891038</v>
      </c>
      <c r="I26" s="25">
        <v>449861942</v>
      </c>
    </row>
    <row r="27" spans="1:9" x14ac:dyDescent="0.25">
      <c r="A27" s="11">
        <v>44075</v>
      </c>
      <c r="B27" s="24" t="s">
        <v>14</v>
      </c>
      <c r="C27" s="25">
        <v>295033256</v>
      </c>
      <c r="D27" s="25">
        <v>109364766</v>
      </c>
      <c r="E27" s="25">
        <v>185668490</v>
      </c>
      <c r="F27" s="25">
        <v>202249378</v>
      </c>
      <c r="G27" s="25">
        <v>87326594</v>
      </c>
      <c r="H27" s="25">
        <v>114922784</v>
      </c>
      <c r="I27" s="25">
        <v>497282634</v>
      </c>
    </row>
    <row r="28" spans="1:9" x14ac:dyDescent="0.25">
      <c r="A28" s="11">
        <v>43983</v>
      </c>
      <c r="B28" s="24" t="s">
        <v>20</v>
      </c>
      <c r="C28" s="25">
        <v>688071127</v>
      </c>
      <c r="D28" s="25">
        <v>296537286</v>
      </c>
      <c r="E28" s="25">
        <v>391533841</v>
      </c>
      <c r="F28" s="25">
        <v>608922980</v>
      </c>
      <c r="G28" s="25">
        <v>288015230</v>
      </c>
      <c r="H28" s="25">
        <v>320907750</v>
      </c>
      <c r="I28" s="25">
        <v>1296994107</v>
      </c>
    </row>
    <row r="29" spans="1:9" x14ac:dyDescent="0.25">
      <c r="A29" s="11">
        <v>43983</v>
      </c>
      <c r="B29" s="24" t="s">
        <v>17</v>
      </c>
      <c r="C29" s="25">
        <v>610852845</v>
      </c>
      <c r="D29" s="25">
        <v>267473490</v>
      </c>
      <c r="E29" s="25">
        <v>343379355</v>
      </c>
      <c r="F29" s="25">
        <v>560061807</v>
      </c>
      <c r="G29" s="25">
        <v>268628587</v>
      </c>
      <c r="H29" s="25">
        <v>291433220</v>
      </c>
      <c r="I29" s="25">
        <v>1170914652</v>
      </c>
    </row>
    <row r="30" spans="1:9" x14ac:dyDescent="0.25">
      <c r="A30" s="11">
        <v>43983</v>
      </c>
      <c r="B30" s="24" t="s">
        <v>18</v>
      </c>
      <c r="C30" s="25">
        <v>77218282</v>
      </c>
      <c r="D30" s="25">
        <v>29063796</v>
      </c>
      <c r="E30" s="25">
        <v>48154486</v>
      </c>
      <c r="F30" s="25">
        <v>48861173</v>
      </c>
      <c r="G30" s="25">
        <v>19386643</v>
      </c>
      <c r="H30" s="25">
        <v>29474530</v>
      </c>
      <c r="I30" s="25">
        <v>126079455</v>
      </c>
    </row>
    <row r="31" spans="1:9" x14ac:dyDescent="0.25">
      <c r="A31" s="11">
        <v>43983</v>
      </c>
      <c r="B31" s="24" t="s">
        <v>15</v>
      </c>
      <c r="C31" s="25">
        <v>271399704</v>
      </c>
      <c r="D31" s="25">
        <v>108174425</v>
      </c>
      <c r="E31" s="25">
        <v>163225279</v>
      </c>
      <c r="F31" s="25">
        <v>149719712</v>
      </c>
      <c r="G31" s="25">
        <v>58415113</v>
      </c>
      <c r="H31" s="25">
        <v>91304599</v>
      </c>
      <c r="I31" s="25">
        <v>421119416</v>
      </c>
    </row>
    <row r="32" spans="1:9" x14ac:dyDescent="0.25">
      <c r="A32" s="11">
        <v>43983</v>
      </c>
      <c r="B32" s="24" t="s">
        <v>16</v>
      </c>
      <c r="C32" s="25">
        <v>149206549</v>
      </c>
      <c r="D32" s="25">
        <v>78006582</v>
      </c>
      <c r="E32" s="25">
        <v>71199967</v>
      </c>
      <c r="F32" s="25">
        <v>282804751</v>
      </c>
      <c r="G32" s="25">
        <v>147841135</v>
      </c>
      <c r="H32" s="25">
        <v>134963616</v>
      </c>
      <c r="I32" s="25">
        <v>432011300</v>
      </c>
    </row>
    <row r="33" spans="1:9" x14ac:dyDescent="0.25">
      <c r="A33" s="11">
        <v>43983</v>
      </c>
      <c r="B33" s="24" t="s">
        <v>14</v>
      </c>
      <c r="C33" s="25">
        <v>267464874</v>
      </c>
      <c r="D33" s="25">
        <v>110356279</v>
      </c>
      <c r="E33" s="25">
        <v>157108595</v>
      </c>
      <c r="F33" s="25">
        <v>176398517</v>
      </c>
      <c r="G33" s="25">
        <v>81758982</v>
      </c>
      <c r="H33" s="25">
        <v>94639535</v>
      </c>
      <c r="I33" s="25">
        <v>443863391</v>
      </c>
    </row>
    <row r="34" spans="1:9" x14ac:dyDescent="0.25">
      <c r="A34" s="11">
        <v>43891</v>
      </c>
      <c r="B34" s="24" t="s">
        <v>20</v>
      </c>
      <c r="C34" s="25">
        <v>659818885</v>
      </c>
      <c r="D34" s="25">
        <v>281087646</v>
      </c>
      <c r="E34" s="25">
        <v>378731239</v>
      </c>
      <c r="F34" s="25">
        <v>541112374</v>
      </c>
      <c r="G34" s="25">
        <v>243946436</v>
      </c>
      <c r="H34" s="25">
        <v>297165938</v>
      </c>
      <c r="I34" s="25">
        <v>1200931259</v>
      </c>
    </row>
    <row r="35" spans="1:9" x14ac:dyDescent="0.25">
      <c r="A35" s="11">
        <v>43891</v>
      </c>
      <c r="B35" s="24" t="s">
        <v>17</v>
      </c>
      <c r="C35" s="25">
        <v>586389896</v>
      </c>
      <c r="D35" s="25">
        <v>253407474</v>
      </c>
      <c r="E35" s="25">
        <v>332982422</v>
      </c>
      <c r="F35" s="25">
        <v>498062122</v>
      </c>
      <c r="G35" s="25">
        <v>227683618</v>
      </c>
      <c r="H35" s="25">
        <v>270378504</v>
      </c>
      <c r="I35" s="25">
        <v>1084452018</v>
      </c>
    </row>
    <row r="36" spans="1:9" x14ac:dyDescent="0.25">
      <c r="A36" s="11">
        <v>43891</v>
      </c>
      <c r="B36" s="24" t="s">
        <v>18</v>
      </c>
      <c r="C36" s="25">
        <v>73428989</v>
      </c>
      <c r="D36" s="25">
        <v>27680172</v>
      </c>
      <c r="E36" s="25">
        <v>45748817</v>
      </c>
      <c r="F36" s="25">
        <v>43050252</v>
      </c>
      <c r="G36" s="25">
        <v>16262818</v>
      </c>
      <c r="H36" s="25">
        <v>26787434</v>
      </c>
      <c r="I36" s="25">
        <v>116479241</v>
      </c>
    </row>
    <row r="37" spans="1:9" x14ac:dyDescent="0.25">
      <c r="A37" s="11">
        <v>43891</v>
      </c>
      <c r="B37" s="24" t="s">
        <v>15</v>
      </c>
      <c r="C37" s="25">
        <v>264845901</v>
      </c>
      <c r="D37" s="25">
        <v>106643483</v>
      </c>
      <c r="E37" s="25">
        <v>158202418</v>
      </c>
      <c r="F37" s="25">
        <v>152110264</v>
      </c>
      <c r="G37" s="25">
        <v>61425330</v>
      </c>
      <c r="H37" s="25">
        <v>90684934</v>
      </c>
      <c r="I37" s="25">
        <v>416956165</v>
      </c>
    </row>
    <row r="38" spans="1:9" x14ac:dyDescent="0.25">
      <c r="A38" s="11">
        <v>43891</v>
      </c>
      <c r="B38" s="24" t="s">
        <v>16</v>
      </c>
      <c r="C38" s="25">
        <v>131225578</v>
      </c>
      <c r="D38" s="25">
        <v>67149086</v>
      </c>
      <c r="E38" s="25">
        <v>64076492</v>
      </c>
      <c r="F38" s="25">
        <v>185718312</v>
      </c>
      <c r="G38" s="25">
        <v>93256243</v>
      </c>
      <c r="H38" s="25">
        <v>92462069</v>
      </c>
      <c r="I38" s="25">
        <v>316943890</v>
      </c>
    </row>
    <row r="39" spans="1:9" x14ac:dyDescent="0.25">
      <c r="A39" s="11">
        <v>43891</v>
      </c>
      <c r="B39" s="24" t="s">
        <v>14</v>
      </c>
      <c r="C39" s="25">
        <v>263747406</v>
      </c>
      <c r="D39" s="25">
        <v>107295077</v>
      </c>
      <c r="E39" s="25">
        <v>156452329</v>
      </c>
      <c r="F39" s="25">
        <v>203283798</v>
      </c>
      <c r="G39" s="25">
        <v>89264863</v>
      </c>
      <c r="H39" s="25">
        <v>114018935</v>
      </c>
      <c r="I39" s="25">
        <v>467031204</v>
      </c>
    </row>
    <row r="40" spans="1:9" x14ac:dyDescent="0.25">
      <c r="A40" s="11">
        <v>43811</v>
      </c>
      <c r="B40" s="24" t="s">
        <v>20</v>
      </c>
      <c r="C40" s="25">
        <v>614733094</v>
      </c>
      <c r="D40" s="25">
        <v>266208243</v>
      </c>
      <c r="E40" s="25">
        <v>348524851</v>
      </c>
      <c r="F40" s="25">
        <v>507359426</v>
      </c>
      <c r="G40" s="25">
        <v>237377087</v>
      </c>
      <c r="H40" s="25">
        <v>269982339</v>
      </c>
      <c r="I40" s="25">
        <v>1122092520</v>
      </c>
    </row>
    <row r="41" spans="1:9" x14ac:dyDescent="0.25">
      <c r="A41" s="11">
        <v>43811</v>
      </c>
      <c r="B41" s="24" t="s">
        <v>17</v>
      </c>
      <c r="C41" s="25">
        <v>549533275</v>
      </c>
      <c r="D41" s="25">
        <v>241746927</v>
      </c>
      <c r="E41" s="25">
        <v>307786348</v>
      </c>
      <c r="F41" s="25">
        <v>466017417</v>
      </c>
      <c r="G41" s="25">
        <v>220476000</v>
      </c>
      <c r="H41" s="25">
        <v>245541417</v>
      </c>
      <c r="I41" s="25">
        <v>1015550692</v>
      </c>
    </row>
    <row r="42" spans="1:9" x14ac:dyDescent="0.25">
      <c r="A42" s="11">
        <v>43811</v>
      </c>
      <c r="B42" s="24" t="s">
        <v>18</v>
      </c>
      <c r="C42" s="25">
        <v>65199819</v>
      </c>
      <c r="D42" s="25">
        <v>24461316</v>
      </c>
      <c r="E42" s="25">
        <v>40738503</v>
      </c>
      <c r="F42" s="25">
        <v>41342009</v>
      </c>
      <c r="G42" s="25">
        <v>16901087</v>
      </c>
      <c r="H42" s="25">
        <v>24440922</v>
      </c>
      <c r="I42" s="25">
        <v>106541828</v>
      </c>
    </row>
    <row r="43" spans="1:9" x14ac:dyDescent="0.25">
      <c r="A43" s="11">
        <v>43811</v>
      </c>
      <c r="B43" s="24" t="s">
        <v>15</v>
      </c>
      <c r="C43" s="25">
        <v>245860431</v>
      </c>
      <c r="D43" s="25">
        <v>99383978</v>
      </c>
      <c r="E43" s="25">
        <v>146476453</v>
      </c>
      <c r="F43" s="25">
        <v>136496984</v>
      </c>
      <c r="G43" s="25">
        <v>60474514</v>
      </c>
      <c r="H43" s="25">
        <v>76022470</v>
      </c>
      <c r="I43" s="25">
        <v>382357415</v>
      </c>
    </row>
    <row r="44" spans="1:9" x14ac:dyDescent="0.25">
      <c r="A44" s="11">
        <v>43811</v>
      </c>
      <c r="B44" s="24" t="s">
        <v>16</v>
      </c>
      <c r="C44" s="25">
        <v>122250016</v>
      </c>
      <c r="D44" s="25">
        <v>63834311</v>
      </c>
      <c r="E44" s="25">
        <v>58415705</v>
      </c>
      <c r="F44" s="25">
        <v>188462683</v>
      </c>
      <c r="G44" s="25">
        <v>95383764</v>
      </c>
      <c r="H44" s="25">
        <v>93078919</v>
      </c>
      <c r="I44" s="25">
        <v>310712699</v>
      </c>
    </row>
    <row r="45" spans="1:9" x14ac:dyDescent="0.25">
      <c r="A45" s="11">
        <v>43811</v>
      </c>
      <c r="B45" s="24" t="s">
        <v>14</v>
      </c>
      <c r="C45" s="25">
        <v>246622647</v>
      </c>
      <c r="D45" s="25">
        <v>102989954</v>
      </c>
      <c r="E45" s="25">
        <v>143632693</v>
      </c>
      <c r="F45" s="25">
        <v>182399759</v>
      </c>
      <c r="G45" s="25">
        <v>81518809</v>
      </c>
      <c r="H45" s="25">
        <v>100880950</v>
      </c>
      <c r="I45" s="25">
        <v>429022406</v>
      </c>
    </row>
    <row r="46" spans="1:9" x14ac:dyDescent="0.25">
      <c r="A46" s="11">
        <v>43717</v>
      </c>
      <c r="B46" s="24" t="s">
        <v>20</v>
      </c>
      <c r="C46" s="25">
        <v>572027350</v>
      </c>
      <c r="D46" s="25">
        <v>246106069</v>
      </c>
      <c r="E46" s="25">
        <v>325921281</v>
      </c>
      <c r="F46" s="25">
        <v>460822693</v>
      </c>
      <c r="G46" s="25">
        <v>206124950</v>
      </c>
      <c r="H46" s="25">
        <v>254697743</v>
      </c>
      <c r="I46" s="25">
        <v>1032850043</v>
      </c>
    </row>
    <row r="47" spans="1:9" x14ac:dyDescent="0.25">
      <c r="A47" s="11">
        <v>43717</v>
      </c>
      <c r="B47" s="24" t="s">
        <v>17</v>
      </c>
      <c r="C47" s="25">
        <v>515176607</v>
      </c>
      <c r="D47" s="25">
        <v>226793425</v>
      </c>
      <c r="E47" s="25">
        <v>288383182</v>
      </c>
      <c r="F47" s="25">
        <v>424652357</v>
      </c>
      <c r="G47" s="25">
        <v>191244866</v>
      </c>
      <c r="H47" s="25">
        <v>233407491</v>
      </c>
      <c r="I47" s="25">
        <v>939828964</v>
      </c>
    </row>
    <row r="48" spans="1:9" x14ac:dyDescent="0.25">
      <c r="A48" s="11">
        <v>43717</v>
      </c>
      <c r="B48" s="24" t="s">
        <v>18</v>
      </c>
      <c r="C48" s="25">
        <v>56850743</v>
      </c>
      <c r="D48" s="25">
        <v>19312644</v>
      </c>
      <c r="E48" s="25">
        <v>37538099</v>
      </c>
      <c r="F48" s="25">
        <v>36170336</v>
      </c>
      <c r="G48" s="25">
        <v>14880084</v>
      </c>
      <c r="H48" s="25">
        <v>21290252</v>
      </c>
      <c r="I48" s="25">
        <v>93021079</v>
      </c>
    </row>
    <row r="49" spans="1:9" x14ac:dyDescent="0.25">
      <c r="A49" s="11">
        <v>43717</v>
      </c>
      <c r="B49" s="24" t="s">
        <v>15</v>
      </c>
      <c r="C49" s="25">
        <v>228165054</v>
      </c>
      <c r="D49" s="25">
        <v>91086402</v>
      </c>
      <c r="E49" s="25">
        <v>137078652</v>
      </c>
      <c r="F49" s="25">
        <v>126790362</v>
      </c>
      <c r="G49" s="25">
        <v>53985701</v>
      </c>
      <c r="H49" s="25">
        <v>72804661</v>
      </c>
      <c r="I49" s="25">
        <v>354955416</v>
      </c>
    </row>
    <row r="50" spans="1:9" x14ac:dyDescent="0.25">
      <c r="A50" s="11">
        <v>43717</v>
      </c>
      <c r="B50" s="24" t="s">
        <v>16</v>
      </c>
      <c r="C50" s="25">
        <v>113261816</v>
      </c>
      <c r="D50" s="25">
        <v>59197240</v>
      </c>
      <c r="E50" s="25">
        <v>54064576</v>
      </c>
      <c r="F50" s="25">
        <v>168779338</v>
      </c>
      <c r="G50" s="25">
        <v>82396824</v>
      </c>
      <c r="H50" s="25">
        <v>86382514</v>
      </c>
      <c r="I50" s="25">
        <v>282041154</v>
      </c>
    </row>
    <row r="51" spans="1:9" x14ac:dyDescent="0.25">
      <c r="A51" s="11">
        <v>43717</v>
      </c>
      <c r="B51" s="24" t="s">
        <v>14</v>
      </c>
      <c r="C51" s="25">
        <v>230600480</v>
      </c>
      <c r="D51" s="25">
        <v>95822427</v>
      </c>
      <c r="E51" s="25">
        <v>134778053</v>
      </c>
      <c r="F51" s="25">
        <v>165252993</v>
      </c>
      <c r="G51" s="25">
        <v>69742425</v>
      </c>
      <c r="H51" s="25">
        <v>95510568</v>
      </c>
      <c r="I51" s="25">
        <v>395853473</v>
      </c>
    </row>
    <row r="52" spans="1:9" x14ac:dyDescent="0.25">
      <c r="A52" s="11">
        <v>43622</v>
      </c>
      <c r="B52" s="24" t="s">
        <v>20</v>
      </c>
      <c r="C52" s="25">
        <v>554274595</v>
      </c>
      <c r="D52" s="25">
        <v>230497836</v>
      </c>
      <c r="E52" s="25">
        <v>323776759</v>
      </c>
      <c r="F52" s="25">
        <v>436749696</v>
      </c>
      <c r="G52" s="25">
        <v>180488988</v>
      </c>
      <c r="H52" s="25">
        <v>256260708</v>
      </c>
      <c r="I52" s="25">
        <v>991024291</v>
      </c>
    </row>
    <row r="53" spans="1:9" x14ac:dyDescent="0.25">
      <c r="A53" s="11">
        <v>43622</v>
      </c>
      <c r="B53" s="24" t="s">
        <v>17</v>
      </c>
      <c r="C53" s="25">
        <v>502101202</v>
      </c>
      <c r="D53" s="25">
        <v>213533042</v>
      </c>
      <c r="E53" s="25">
        <v>288568160</v>
      </c>
      <c r="F53" s="25">
        <v>405336773</v>
      </c>
      <c r="G53" s="25">
        <v>169028651</v>
      </c>
      <c r="H53" s="25">
        <v>236308122</v>
      </c>
      <c r="I53" s="25">
        <v>907437975</v>
      </c>
    </row>
    <row r="54" spans="1:9" x14ac:dyDescent="0.25">
      <c r="A54" s="11">
        <v>43622</v>
      </c>
      <c r="B54" s="24" t="s">
        <v>18</v>
      </c>
      <c r="C54" s="25">
        <v>52173393</v>
      </c>
      <c r="D54" s="25">
        <v>16964794</v>
      </c>
      <c r="E54" s="25">
        <v>35208599</v>
      </c>
      <c r="F54" s="25">
        <v>31412923</v>
      </c>
      <c r="G54" s="25">
        <v>11460337</v>
      </c>
      <c r="H54" s="25">
        <v>19952586</v>
      </c>
      <c r="I54" s="25">
        <v>83586316</v>
      </c>
    </row>
    <row r="55" spans="1:9" x14ac:dyDescent="0.25">
      <c r="A55" s="11">
        <v>43622</v>
      </c>
      <c r="B55" s="24" t="s">
        <v>15</v>
      </c>
      <c r="C55" s="25">
        <v>219909065</v>
      </c>
      <c r="D55" s="25">
        <v>85373145</v>
      </c>
      <c r="E55" s="25">
        <v>134535920</v>
      </c>
      <c r="F55" s="25">
        <v>123837379</v>
      </c>
      <c r="G55" s="25">
        <v>53298641</v>
      </c>
      <c r="H55" s="25">
        <v>70538738</v>
      </c>
      <c r="I55" s="25">
        <v>343746444</v>
      </c>
    </row>
    <row r="56" spans="1:9" x14ac:dyDescent="0.25">
      <c r="A56" s="11">
        <v>43622</v>
      </c>
      <c r="B56" s="24" t="s">
        <v>16</v>
      </c>
      <c r="C56" s="25">
        <v>106749356</v>
      </c>
      <c r="D56" s="25">
        <v>54185237</v>
      </c>
      <c r="E56" s="25">
        <v>52564119</v>
      </c>
      <c r="F56" s="25">
        <v>142969986</v>
      </c>
      <c r="G56" s="25">
        <v>58445560</v>
      </c>
      <c r="H56" s="25">
        <v>84524426</v>
      </c>
      <c r="I56" s="25">
        <v>249719342</v>
      </c>
    </row>
    <row r="57" spans="1:9" x14ac:dyDescent="0.25">
      <c r="A57" s="11">
        <v>43622</v>
      </c>
      <c r="B57" s="24" t="s">
        <v>14</v>
      </c>
      <c r="C57" s="25">
        <v>227616174</v>
      </c>
      <c r="D57" s="25">
        <v>90939454</v>
      </c>
      <c r="E57" s="25">
        <v>136676720</v>
      </c>
      <c r="F57" s="25">
        <v>169942331</v>
      </c>
      <c r="G57" s="25">
        <v>68744787</v>
      </c>
      <c r="H57" s="25">
        <v>101197544</v>
      </c>
      <c r="I57" s="25">
        <v>397558505</v>
      </c>
    </row>
    <row r="58" spans="1:9" x14ac:dyDescent="0.25">
      <c r="A58" s="11">
        <v>43527</v>
      </c>
      <c r="B58" s="24" t="s">
        <v>20</v>
      </c>
      <c r="C58" s="25">
        <v>524708431</v>
      </c>
      <c r="D58" s="25">
        <v>222720777</v>
      </c>
      <c r="E58" s="25">
        <v>301987654</v>
      </c>
      <c r="F58" s="25">
        <v>450106023</v>
      </c>
      <c r="G58" s="25">
        <v>181853035</v>
      </c>
      <c r="H58" s="25">
        <v>268252988</v>
      </c>
      <c r="I58" s="25">
        <v>974814454</v>
      </c>
    </row>
    <row r="59" spans="1:9" x14ac:dyDescent="0.25">
      <c r="A59" s="11">
        <v>43527</v>
      </c>
      <c r="B59" s="24" t="s">
        <v>17</v>
      </c>
      <c r="C59" s="25">
        <v>478362658</v>
      </c>
      <c r="D59" s="25">
        <v>206470516</v>
      </c>
      <c r="E59" s="25">
        <v>271892142</v>
      </c>
      <c r="F59" s="25">
        <v>421609538</v>
      </c>
      <c r="G59" s="25">
        <v>170652489</v>
      </c>
      <c r="H59" s="25">
        <v>250957049</v>
      </c>
      <c r="I59" s="25">
        <v>899972196</v>
      </c>
    </row>
    <row r="60" spans="1:9" x14ac:dyDescent="0.25">
      <c r="A60" s="11">
        <v>43527</v>
      </c>
      <c r="B60" s="24" t="s">
        <v>18</v>
      </c>
      <c r="C60" s="25">
        <v>46345773</v>
      </c>
      <c r="D60" s="25">
        <v>16250261</v>
      </c>
      <c r="E60" s="25">
        <v>30095512</v>
      </c>
      <c r="F60" s="25">
        <v>28496485</v>
      </c>
      <c r="G60" s="25">
        <v>11200546</v>
      </c>
      <c r="H60" s="25">
        <v>17295939</v>
      </c>
      <c r="I60" s="25">
        <v>74842258</v>
      </c>
    </row>
    <row r="61" spans="1:9" x14ac:dyDescent="0.25">
      <c r="A61" s="11">
        <v>43527</v>
      </c>
      <c r="B61" s="24" t="s">
        <v>15</v>
      </c>
      <c r="C61" s="25">
        <v>208943666</v>
      </c>
      <c r="D61" s="25">
        <v>84500005</v>
      </c>
      <c r="E61" s="25">
        <v>124443661</v>
      </c>
      <c r="F61" s="25">
        <v>127924103</v>
      </c>
      <c r="G61" s="25">
        <v>52648141</v>
      </c>
      <c r="H61" s="25">
        <v>75275962</v>
      </c>
      <c r="I61" s="25">
        <v>336867769</v>
      </c>
    </row>
    <row r="62" spans="1:9" x14ac:dyDescent="0.25">
      <c r="A62" s="11">
        <v>43527</v>
      </c>
      <c r="B62" s="24" t="s">
        <v>16</v>
      </c>
      <c r="C62" s="25">
        <v>98377077</v>
      </c>
      <c r="D62" s="25">
        <v>51297369</v>
      </c>
      <c r="E62" s="25">
        <v>47079708</v>
      </c>
      <c r="F62" s="25">
        <v>141566522</v>
      </c>
      <c r="G62" s="25">
        <v>58867715</v>
      </c>
      <c r="H62" s="25">
        <v>82698807</v>
      </c>
      <c r="I62" s="25">
        <v>239943599</v>
      </c>
    </row>
    <row r="63" spans="1:9" x14ac:dyDescent="0.25">
      <c r="A63" s="11">
        <v>43527</v>
      </c>
      <c r="B63" s="24" t="s">
        <v>14</v>
      </c>
      <c r="C63" s="25">
        <v>217387688</v>
      </c>
      <c r="D63" s="25">
        <v>86923403</v>
      </c>
      <c r="E63" s="25">
        <v>130464285</v>
      </c>
      <c r="F63" s="25">
        <v>180615398</v>
      </c>
      <c r="G63" s="25">
        <v>70337179</v>
      </c>
      <c r="H63" s="25">
        <v>110278219</v>
      </c>
      <c r="I63" s="25">
        <v>39800308</v>
      </c>
    </row>
    <row r="64" spans="1:9" x14ac:dyDescent="0.25">
      <c r="A64" s="11">
        <v>43446</v>
      </c>
      <c r="B64" s="24" t="s">
        <v>20</v>
      </c>
      <c r="C64" s="25">
        <v>490272659</v>
      </c>
      <c r="D64" s="25">
        <v>238068427</v>
      </c>
      <c r="E64" s="25">
        <v>252204232</v>
      </c>
      <c r="F64" s="25">
        <v>390903431</v>
      </c>
      <c r="G64" s="25">
        <v>174897966</v>
      </c>
      <c r="H64" s="25">
        <v>216005465</v>
      </c>
      <c r="I64" s="25">
        <v>881176090</v>
      </c>
    </row>
    <row r="65" spans="1:9" x14ac:dyDescent="0.25">
      <c r="A65" s="11">
        <v>43446</v>
      </c>
      <c r="B65" s="24" t="s">
        <v>17</v>
      </c>
      <c r="C65" s="25">
        <v>449482153</v>
      </c>
      <c r="D65" s="25">
        <v>222385637</v>
      </c>
      <c r="E65" s="25">
        <v>227096516</v>
      </c>
      <c r="F65" s="25">
        <v>367250162</v>
      </c>
      <c r="G65" s="25">
        <v>164634691</v>
      </c>
      <c r="H65" s="25">
        <v>202615471</v>
      </c>
      <c r="I65" s="25">
        <v>816732315</v>
      </c>
    </row>
    <row r="66" spans="1:9" x14ac:dyDescent="0.25">
      <c r="A66" s="11">
        <v>43446</v>
      </c>
      <c r="B66" s="24" t="s">
        <v>18</v>
      </c>
      <c r="C66" s="25">
        <v>40790506</v>
      </c>
      <c r="D66" s="25">
        <v>15682790</v>
      </c>
      <c r="E66" s="25">
        <v>25107716</v>
      </c>
      <c r="F66" s="25">
        <v>23653269</v>
      </c>
      <c r="G66" s="25">
        <v>10263275</v>
      </c>
      <c r="H66" s="25">
        <v>13389994</v>
      </c>
      <c r="I66" s="25">
        <v>64443775</v>
      </c>
    </row>
    <row r="67" spans="1:9" x14ac:dyDescent="0.25">
      <c r="A67" s="11">
        <v>43446</v>
      </c>
      <c r="B67" s="24" t="s">
        <v>15</v>
      </c>
      <c r="C67" s="25">
        <v>189607291</v>
      </c>
      <c r="D67" s="25">
        <v>89444503</v>
      </c>
      <c r="E67" s="25">
        <v>100162788</v>
      </c>
      <c r="F67" s="25">
        <v>111170540</v>
      </c>
      <c r="G67" s="25">
        <v>49166720</v>
      </c>
      <c r="H67" s="25">
        <v>62003820</v>
      </c>
      <c r="I67" s="25">
        <v>300777831</v>
      </c>
    </row>
    <row r="68" spans="1:9" x14ac:dyDescent="0.25">
      <c r="A68" s="11">
        <v>43446</v>
      </c>
      <c r="B68" s="24" t="s">
        <v>16</v>
      </c>
      <c r="C68" s="25">
        <v>91849907</v>
      </c>
      <c r="D68" s="25">
        <v>53091512</v>
      </c>
      <c r="E68" s="25">
        <v>38758395</v>
      </c>
      <c r="F68" s="25">
        <v>117492277</v>
      </c>
      <c r="G68" s="25">
        <v>57237023</v>
      </c>
      <c r="H68" s="25">
        <v>60255254</v>
      </c>
      <c r="I68" s="25">
        <v>209342184</v>
      </c>
    </row>
    <row r="69" spans="1:9" x14ac:dyDescent="0.25">
      <c r="A69" s="11">
        <v>43446</v>
      </c>
      <c r="B69" s="24" t="s">
        <v>14</v>
      </c>
      <c r="C69" s="25">
        <v>208815461</v>
      </c>
      <c r="D69" s="25">
        <v>95532412</v>
      </c>
      <c r="E69" s="25">
        <v>113283049</v>
      </c>
      <c r="F69" s="25">
        <v>162240614</v>
      </c>
      <c r="G69" s="25">
        <v>68494223</v>
      </c>
      <c r="H69" s="25">
        <v>93746391</v>
      </c>
      <c r="I69" s="25">
        <v>371056075</v>
      </c>
    </row>
    <row r="70" spans="1:9" x14ac:dyDescent="0.25">
      <c r="A70" s="11">
        <v>43352</v>
      </c>
      <c r="B70" s="24" t="s">
        <v>20</v>
      </c>
      <c r="C70" s="25">
        <v>511559144</v>
      </c>
      <c r="D70" s="25">
        <v>237007359</v>
      </c>
      <c r="E70" s="25">
        <v>274551785</v>
      </c>
      <c r="F70" s="25">
        <v>413035115</v>
      </c>
      <c r="G70" s="25">
        <v>174741747</v>
      </c>
      <c r="H70" s="25">
        <v>238293368</v>
      </c>
      <c r="I70" s="25">
        <v>924594259</v>
      </c>
    </row>
    <row r="71" spans="1:9" x14ac:dyDescent="0.25">
      <c r="A71" s="11">
        <v>43352</v>
      </c>
      <c r="B71" s="24" t="s">
        <v>17</v>
      </c>
      <c r="C71" s="25">
        <v>467829300</v>
      </c>
      <c r="D71" s="25">
        <v>219719772</v>
      </c>
      <c r="E71" s="25">
        <v>248109528</v>
      </c>
      <c r="F71" s="25">
        <v>391594320</v>
      </c>
      <c r="G71" s="25">
        <v>165989776</v>
      </c>
      <c r="H71" s="25">
        <v>225604544</v>
      </c>
      <c r="I71" s="25">
        <v>859423620</v>
      </c>
    </row>
    <row r="72" spans="1:9" x14ac:dyDescent="0.25">
      <c r="A72" s="11">
        <v>43352</v>
      </c>
      <c r="B72" s="24" t="s">
        <v>18</v>
      </c>
      <c r="C72" s="25">
        <v>43729844</v>
      </c>
      <c r="D72" s="25">
        <v>17287587</v>
      </c>
      <c r="E72" s="25">
        <v>26442257</v>
      </c>
      <c r="F72" s="25">
        <v>21440795</v>
      </c>
      <c r="G72" s="25">
        <v>8751971</v>
      </c>
      <c r="H72" s="25">
        <v>12688824</v>
      </c>
      <c r="I72" s="25">
        <v>65170639</v>
      </c>
    </row>
    <row r="73" spans="1:9" x14ac:dyDescent="0.25">
      <c r="A73" s="11">
        <v>43352</v>
      </c>
      <c r="B73" s="24" t="s">
        <v>15</v>
      </c>
      <c r="C73" s="25">
        <v>203262288</v>
      </c>
      <c r="D73" s="25">
        <v>90445809</v>
      </c>
      <c r="E73" s="25">
        <v>112816479</v>
      </c>
      <c r="F73" s="25">
        <v>132557134</v>
      </c>
      <c r="G73" s="25">
        <v>52134261</v>
      </c>
      <c r="H73" s="25">
        <v>80422873</v>
      </c>
      <c r="I73" s="25">
        <v>335819422</v>
      </c>
    </row>
    <row r="74" spans="1:9" x14ac:dyDescent="0.25">
      <c r="A74" s="11">
        <v>43352</v>
      </c>
      <c r="B74" s="24" t="s">
        <v>16</v>
      </c>
      <c r="C74" s="25">
        <v>91376371</v>
      </c>
      <c r="D74" s="25">
        <v>52600244</v>
      </c>
      <c r="E74" s="25">
        <v>38776127</v>
      </c>
      <c r="F74" s="25">
        <v>107785229</v>
      </c>
      <c r="G74" s="25">
        <v>52539905</v>
      </c>
      <c r="H74" s="25">
        <v>55245324</v>
      </c>
      <c r="I74" s="25">
        <v>199161600</v>
      </c>
    </row>
    <row r="75" spans="1:9" x14ac:dyDescent="0.25">
      <c r="A75" s="11">
        <v>43352</v>
      </c>
      <c r="B75" s="24" t="s">
        <v>14</v>
      </c>
      <c r="C75" s="25">
        <v>216920485</v>
      </c>
      <c r="D75" s="25">
        <v>93961306</v>
      </c>
      <c r="E75" s="25">
        <v>122959179</v>
      </c>
      <c r="F75" s="25">
        <v>172692752</v>
      </c>
      <c r="G75" s="25">
        <v>70067581</v>
      </c>
      <c r="H75" s="25">
        <v>102625171</v>
      </c>
      <c r="I75" s="25">
        <v>389613237</v>
      </c>
    </row>
    <row r="76" spans="1:9" x14ac:dyDescent="0.25">
      <c r="A76" s="11">
        <v>43257</v>
      </c>
      <c r="B76" s="24" t="s">
        <v>20</v>
      </c>
      <c r="C76" s="25">
        <v>448008106</v>
      </c>
      <c r="D76" s="25">
        <v>224916184</v>
      </c>
      <c r="E76" s="25">
        <v>223091922</v>
      </c>
      <c r="F76" s="25">
        <v>363816424</v>
      </c>
      <c r="G76" s="25">
        <v>164849487</v>
      </c>
      <c r="H76" s="25">
        <v>198966937</v>
      </c>
      <c r="I76" s="25">
        <v>811824530</v>
      </c>
    </row>
    <row r="77" spans="1:9" x14ac:dyDescent="0.25">
      <c r="A77" s="11">
        <v>43257</v>
      </c>
      <c r="B77" s="24" t="s">
        <v>17</v>
      </c>
      <c r="C77" s="25">
        <v>410653660</v>
      </c>
      <c r="D77" s="25">
        <v>208008174</v>
      </c>
      <c r="E77" s="25">
        <v>202645486</v>
      </c>
      <c r="F77" s="25">
        <v>343075048</v>
      </c>
      <c r="G77" s="25">
        <v>155797998</v>
      </c>
      <c r="H77" s="25">
        <v>187277050</v>
      </c>
      <c r="I77" s="25">
        <v>753728708</v>
      </c>
    </row>
    <row r="78" spans="1:9" x14ac:dyDescent="0.25">
      <c r="A78" s="11">
        <v>43257</v>
      </c>
      <c r="B78" s="24" t="s">
        <v>18</v>
      </c>
      <c r="C78" s="25">
        <v>37354446</v>
      </c>
      <c r="D78" s="25">
        <v>16908010</v>
      </c>
      <c r="E78" s="25">
        <v>20446436</v>
      </c>
      <c r="F78" s="25">
        <v>20741376</v>
      </c>
      <c r="G78" s="25">
        <v>9051489</v>
      </c>
      <c r="H78" s="25">
        <v>11689887</v>
      </c>
      <c r="I78" s="25">
        <v>58095822</v>
      </c>
    </row>
    <row r="79" spans="1:9" x14ac:dyDescent="0.25">
      <c r="A79" s="11">
        <v>43257</v>
      </c>
      <c r="B79" s="24" t="s">
        <v>15</v>
      </c>
      <c r="C79" s="25">
        <v>176792580</v>
      </c>
      <c r="D79" s="25">
        <v>85529320</v>
      </c>
      <c r="E79" s="25">
        <v>91263260</v>
      </c>
      <c r="F79" s="25">
        <v>112015484</v>
      </c>
      <c r="G79" s="25">
        <v>46211424</v>
      </c>
      <c r="H79" s="25">
        <v>65804060</v>
      </c>
      <c r="I79" s="25">
        <v>288808064</v>
      </c>
    </row>
    <row r="80" spans="1:9" x14ac:dyDescent="0.25">
      <c r="A80" s="11">
        <v>43257</v>
      </c>
      <c r="B80" s="24" t="s">
        <v>16</v>
      </c>
      <c r="C80" s="25">
        <v>80897610</v>
      </c>
      <c r="D80" s="25">
        <v>50082821</v>
      </c>
      <c r="E80" s="25">
        <v>30814789</v>
      </c>
      <c r="F80" s="25">
        <v>105486311</v>
      </c>
      <c r="G80" s="25">
        <v>54274184</v>
      </c>
      <c r="H80" s="25">
        <v>51212127</v>
      </c>
      <c r="I80" s="25">
        <v>186383921</v>
      </c>
    </row>
    <row r="81" spans="1:9" x14ac:dyDescent="0.25">
      <c r="A81" s="11">
        <v>43257</v>
      </c>
      <c r="B81" s="24" t="s">
        <v>14</v>
      </c>
      <c r="C81" s="25">
        <v>190317916</v>
      </c>
      <c r="D81" s="25">
        <v>89304043</v>
      </c>
      <c r="E81" s="25">
        <v>101013873</v>
      </c>
      <c r="F81" s="25">
        <v>146314629</v>
      </c>
      <c r="G81" s="25">
        <v>64363879</v>
      </c>
      <c r="H81" s="25">
        <v>81950750</v>
      </c>
      <c r="I81" s="25">
        <v>336632545</v>
      </c>
    </row>
    <row r="82" spans="1:9" x14ac:dyDescent="0.25">
      <c r="A82" s="11">
        <v>43162</v>
      </c>
      <c r="B82" s="24" t="s">
        <v>20</v>
      </c>
      <c r="C82" s="25">
        <v>419036468</v>
      </c>
      <c r="D82" s="25">
        <v>220445492</v>
      </c>
      <c r="E82" s="25">
        <v>198590976</v>
      </c>
      <c r="F82" s="25">
        <v>346138062</v>
      </c>
      <c r="G82" s="25">
        <v>167065376</v>
      </c>
      <c r="H82" s="25">
        <v>179072686</v>
      </c>
      <c r="I82" s="25">
        <v>765174530</v>
      </c>
    </row>
    <row r="83" spans="1:9" x14ac:dyDescent="0.25">
      <c r="A83" s="11">
        <v>43162</v>
      </c>
      <c r="B83" s="24" t="s">
        <v>17</v>
      </c>
      <c r="C83" s="25">
        <v>385588059</v>
      </c>
      <c r="D83" s="25">
        <v>204089465</v>
      </c>
      <c r="E83" s="25">
        <v>181498594</v>
      </c>
      <c r="F83" s="25">
        <v>328375833</v>
      </c>
      <c r="G83" s="25">
        <v>158619019</v>
      </c>
      <c r="H83" s="25">
        <v>169756814</v>
      </c>
      <c r="I83" s="25">
        <v>713963892</v>
      </c>
    </row>
    <row r="84" spans="1:9" x14ac:dyDescent="0.25">
      <c r="A84" s="11">
        <v>43162</v>
      </c>
      <c r="B84" s="24" t="s">
        <v>18</v>
      </c>
      <c r="C84" s="25">
        <v>33448409</v>
      </c>
      <c r="D84" s="25">
        <v>16356027</v>
      </c>
      <c r="E84" s="25">
        <v>17092382</v>
      </c>
      <c r="F84" s="25">
        <v>17762229</v>
      </c>
      <c r="G84" s="25">
        <v>8446357</v>
      </c>
      <c r="H84" s="25">
        <v>9315872</v>
      </c>
      <c r="I84" s="25">
        <v>51210638</v>
      </c>
    </row>
    <row r="85" spans="1:9" x14ac:dyDescent="0.25">
      <c r="A85" s="11">
        <v>43162</v>
      </c>
      <c r="B85" s="24" t="s">
        <v>15</v>
      </c>
      <c r="C85" s="25">
        <v>163605694</v>
      </c>
      <c r="D85" s="25">
        <v>81980909</v>
      </c>
      <c r="E85" s="25">
        <v>81624785</v>
      </c>
      <c r="F85" s="25">
        <v>105118658</v>
      </c>
      <c r="G85" s="25">
        <v>43324443</v>
      </c>
      <c r="H85" s="25">
        <v>61794215</v>
      </c>
      <c r="I85" s="25">
        <v>268724352</v>
      </c>
    </row>
    <row r="86" spans="1:9" x14ac:dyDescent="0.25">
      <c r="A86" s="11">
        <v>43162</v>
      </c>
      <c r="B86" s="24" t="s">
        <v>16</v>
      </c>
      <c r="C86" s="25">
        <v>73472015</v>
      </c>
      <c r="D86" s="25">
        <v>47121593</v>
      </c>
      <c r="E86" s="25">
        <v>26350422</v>
      </c>
      <c r="F86" s="25">
        <v>98666951</v>
      </c>
      <c r="G86" s="25">
        <v>53226358</v>
      </c>
      <c r="H86" s="25">
        <v>45440593</v>
      </c>
      <c r="I86" s="25">
        <v>172138966</v>
      </c>
    </row>
    <row r="87" spans="1:9" x14ac:dyDescent="0.25">
      <c r="A87" s="11">
        <v>43162</v>
      </c>
      <c r="B87" s="24" t="s">
        <v>14</v>
      </c>
      <c r="C87" s="25">
        <v>181958759</v>
      </c>
      <c r="D87" s="25">
        <v>91342990</v>
      </c>
      <c r="E87" s="25">
        <v>90615769</v>
      </c>
      <c r="F87" s="25">
        <v>142352453</v>
      </c>
      <c r="G87" s="25">
        <v>70514575</v>
      </c>
      <c r="H87" s="25">
        <v>71837878</v>
      </c>
      <c r="I87" s="25">
        <v>324311212</v>
      </c>
    </row>
    <row r="88" spans="1:9" x14ac:dyDescent="0.25">
      <c r="A88" s="11">
        <v>43081</v>
      </c>
      <c r="B88" s="24" t="s">
        <v>20</v>
      </c>
      <c r="C88" s="25">
        <v>400647572</v>
      </c>
      <c r="D88" s="25">
        <v>208863557</v>
      </c>
      <c r="E88" s="25">
        <v>191784015</v>
      </c>
      <c r="F88" s="25">
        <v>331773209</v>
      </c>
      <c r="G88" s="25">
        <v>164365706</v>
      </c>
      <c r="H88" s="25">
        <v>167407503</v>
      </c>
      <c r="I88" s="25">
        <v>732420781</v>
      </c>
    </row>
    <row r="89" spans="1:9" x14ac:dyDescent="0.25">
      <c r="A89" s="11">
        <v>43081</v>
      </c>
      <c r="B89" s="24" t="s">
        <v>17</v>
      </c>
      <c r="C89" s="25">
        <v>369219548</v>
      </c>
      <c r="D89" s="25">
        <v>193658692</v>
      </c>
      <c r="E89" s="25">
        <v>175560856</v>
      </c>
      <c r="F89" s="25">
        <v>314710646</v>
      </c>
      <c r="G89" s="25">
        <v>155905130</v>
      </c>
      <c r="H89" s="25">
        <v>158805516</v>
      </c>
      <c r="I89" s="25">
        <v>683930194</v>
      </c>
    </row>
    <row r="90" spans="1:9" x14ac:dyDescent="0.25">
      <c r="A90" s="11">
        <v>43081</v>
      </c>
      <c r="B90" s="24" t="s">
        <v>18</v>
      </c>
      <c r="C90" s="25">
        <v>31428024</v>
      </c>
      <c r="D90" s="25">
        <v>15204865</v>
      </c>
      <c r="E90" s="25">
        <v>16223159</v>
      </c>
      <c r="F90" s="25">
        <v>17062563</v>
      </c>
      <c r="G90" s="25">
        <v>8460576</v>
      </c>
      <c r="H90" s="25">
        <v>8601987</v>
      </c>
      <c r="I90" s="25">
        <v>48490587</v>
      </c>
    </row>
    <row r="91" spans="1:9" x14ac:dyDescent="0.25">
      <c r="A91" s="11">
        <v>43081</v>
      </c>
      <c r="B91" s="24" t="s">
        <v>15</v>
      </c>
      <c r="C91" s="25">
        <v>155717664</v>
      </c>
      <c r="D91" s="25">
        <v>77131246</v>
      </c>
      <c r="E91" s="25">
        <v>78586418</v>
      </c>
      <c r="F91" s="25">
        <v>98191628</v>
      </c>
      <c r="G91" s="25">
        <v>44964391</v>
      </c>
      <c r="H91" s="25">
        <v>53227237</v>
      </c>
      <c r="I91" s="25">
        <v>253909292</v>
      </c>
    </row>
    <row r="92" spans="1:9" x14ac:dyDescent="0.25">
      <c r="A92" s="11">
        <v>43081</v>
      </c>
      <c r="B92" s="24" t="s">
        <v>16</v>
      </c>
      <c r="C92" s="25">
        <v>69733878</v>
      </c>
      <c r="D92" s="25">
        <v>44777815</v>
      </c>
      <c r="E92" s="25">
        <v>24956063</v>
      </c>
      <c r="F92" s="25">
        <v>90790864</v>
      </c>
      <c r="G92" s="25">
        <v>51959110</v>
      </c>
      <c r="H92" s="25">
        <v>38831754</v>
      </c>
      <c r="I92" s="25">
        <v>160524742</v>
      </c>
    </row>
    <row r="93" spans="1:9" x14ac:dyDescent="0.25">
      <c r="A93" s="11">
        <v>43081</v>
      </c>
      <c r="B93" s="24" t="s">
        <v>14</v>
      </c>
      <c r="C93" s="25">
        <v>175196030</v>
      </c>
      <c r="D93" s="25">
        <v>86954496</v>
      </c>
      <c r="E93" s="25">
        <v>88241534</v>
      </c>
      <c r="F93" s="25">
        <v>142790717</v>
      </c>
      <c r="G93" s="25">
        <v>67442205</v>
      </c>
      <c r="H93" s="25">
        <v>75348512</v>
      </c>
      <c r="I93" s="25">
        <v>317986747</v>
      </c>
    </row>
    <row r="94" spans="1:9" x14ac:dyDescent="0.25">
      <c r="A94" s="11">
        <v>42987</v>
      </c>
      <c r="B94" s="24" t="s">
        <v>20</v>
      </c>
      <c r="C94" s="25">
        <v>383149788</v>
      </c>
      <c r="D94" s="25">
        <v>196919830</v>
      </c>
      <c r="E94" s="25">
        <v>186229958</v>
      </c>
      <c r="F94" s="25">
        <v>319064287</v>
      </c>
      <c r="G94" s="25">
        <v>159744968</v>
      </c>
      <c r="H94" s="25">
        <v>159319319</v>
      </c>
      <c r="I94" s="25">
        <v>702214075</v>
      </c>
    </row>
    <row r="95" spans="1:9" x14ac:dyDescent="0.25">
      <c r="A95" s="11">
        <v>42987</v>
      </c>
      <c r="B95" s="24" t="s">
        <v>17</v>
      </c>
      <c r="C95" s="25">
        <v>353401506</v>
      </c>
      <c r="D95" s="25">
        <v>182560226</v>
      </c>
      <c r="E95" s="25">
        <v>170841280</v>
      </c>
      <c r="F95" s="25">
        <v>303244174</v>
      </c>
      <c r="G95" s="25">
        <v>151815773</v>
      </c>
      <c r="H95" s="25">
        <v>151428401</v>
      </c>
      <c r="I95" s="25">
        <v>656645680</v>
      </c>
    </row>
    <row r="96" spans="1:9" x14ac:dyDescent="0.25">
      <c r="A96" s="11">
        <v>42987</v>
      </c>
      <c r="B96" s="24" t="s">
        <v>18</v>
      </c>
      <c r="C96" s="25">
        <v>29748282</v>
      </c>
      <c r="D96" s="25">
        <v>14359604</v>
      </c>
      <c r="E96" s="25">
        <v>15388678</v>
      </c>
      <c r="F96" s="25">
        <v>15820113</v>
      </c>
      <c r="G96" s="25">
        <v>7929195</v>
      </c>
      <c r="H96" s="25">
        <v>7890918</v>
      </c>
      <c r="I96" s="25">
        <v>45568395</v>
      </c>
    </row>
    <row r="97" spans="1:9" x14ac:dyDescent="0.25">
      <c r="A97" s="11">
        <v>42987</v>
      </c>
      <c r="B97" s="24" t="s">
        <v>15</v>
      </c>
      <c r="C97" s="25">
        <v>149115336</v>
      </c>
      <c r="D97" s="25">
        <v>72108785</v>
      </c>
      <c r="E97" s="25">
        <v>77006551</v>
      </c>
      <c r="F97" s="25">
        <v>96071764</v>
      </c>
      <c r="G97" s="25">
        <v>46325336</v>
      </c>
      <c r="H97" s="25">
        <v>49746428</v>
      </c>
      <c r="I97" s="25">
        <v>245187100</v>
      </c>
    </row>
    <row r="98" spans="1:9" x14ac:dyDescent="0.25">
      <c r="A98" s="11">
        <v>42987</v>
      </c>
      <c r="B98" s="24" t="s">
        <v>16</v>
      </c>
      <c r="C98" s="25">
        <v>67559853</v>
      </c>
      <c r="D98" s="25">
        <v>42684795</v>
      </c>
      <c r="E98" s="25">
        <v>24875058</v>
      </c>
      <c r="F98" s="25">
        <v>89391390</v>
      </c>
      <c r="G98" s="25">
        <v>48878524</v>
      </c>
      <c r="H98" s="25">
        <v>40512866</v>
      </c>
      <c r="I98" s="25">
        <v>156951243</v>
      </c>
    </row>
    <row r="99" spans="1:9" x14ac:dyDescent="0.25">
      <c r="A99" s="11">
        <v>42987</v>
      </c>
      <c r="B99" s="24" t="s">
        <v>14</v>
      </c>
      <c r="C99" s="25">
        <v>166474599</v>
      </c>
      <c r="D99" s="25">
        <v>82126250</v>
      </c>
      <c r="E99" s="25">
        <v>84348349</v>
      </c>
      <c r="F99" s="25">
        <v>133601133</v>
      </c>
      <c r="G99" s="25">
        <v>64541108</v>
      </c>
      <c r="H99" s="25">
        <v>69060025</v>
      </c>
      <c r="I99" s="25">
        <v>300075732</v>
      </c>
    </row>
    <row r="100" spans="1:9" x14ac:dyDescent="0.25">
      <c r="A100" s="11">
        <v>42892</v>
      </c>
      <c r="B100" s="24" t="s">
        <v>20</v>
      </c>
      <c r="C100" s="25">
        <v>375294033</v>
      </c>
      <c r="D100" s="25">
        <v>186370080</v>
      </c>
      <c r="E100" s="25">
        <v>188923953</v>
      </c>
      <c r="F100" s="25">
        <v>304035503</v>
      </c>
      <c r="G100" s="25">
        <v>159928085</v>
      </c>
      <c r="H100" s="25">
        <v>144107418</v>
      </c>
      <c r="I100" s="25">
        <v>679329536</v>
      </c>
    </row>
    <row r="101" spans="1:9" x14ac:dyDescent="0.25">
      <c r="A101" s="11">
        <v>42892</v>
      </c>
      <c r="B101" s="24" t="s">
        <v>17</v>
      </c>
      <c r="C101" s="25">
        <v>346384448</v>
      </c>
      <c r="D101" s="25">
        <v>172053702</v>
      </c>
      <c r="E101" s="25">
        <v>174330746</v>
      </c>
      <c r="F101" s="25">
        <v>289723498</v>
      </c>
      <c r="G101" s="25">
        <v>152226494</v>
      </c>
      <c r="H101" s="25">
        <v>137497004</v>
      </c>
      <c r="I101" s="25">
        <v>636107946</v>
      </c>
    </row>
    <row r="102" spans="1:9" x14ac:dyDescent="0.25">
      <c r="A102" s="11">
        <v>42892</v>
      </c>
      <c r="B102" s="24" t="s">
        <v>18</v>
      </c>
      <c r="C102" s="25">
        <v>28909585</v>
      </c>
      <c r="D102" s="25">
        <v>14316378</v>
      </c>
      <c r="E102" s="25">
        <v>14593207</v>
      </c>
      <c r="F102" s="25">
        <v>14312005</v>
      </c>
      <c r="G102" s="25">
        <v>7701591</v>
      </c>
      <c r="H102" s="25">
        <v>6610414</v>
      </c>
      <c r="I102" s="25">
        <v>43221590</v>
      </c>
    </row>
    <row r="103" spans="1:9" x14ac:dyDescent="0.25">
      <c r="A103" s="11">
        <v>42892</v>
      </c>
      <c r="B103" s="24" t="s">
        <v>15</v>
      </c>
      <c r="C103" s="25">
        <v>149039683</v>
      </c>
      <c r="D103" s="25">
        <v>67519616</v>
      </c>
      <c r="E103" s="25">
        <v>81520067</v>
      </c>
      <c r="F103" s="25">
        <v>87465851</v>
      </c>
      <c r="G103" s="25">
        <v>41185221</v>
      </c>
      <c r="H103" s="25">
        <v>46280630</v>
      </c>
      <c r="I103" s="25">
        <v>236505534</v>
      </c>
    </row>
    <row r="104" spans="1:9" x14ac:dyDescent="0.25">
      <c r="A104" s="11">
        <v>42892</v>
      </c>
      <c r="B104" s="24" t="s">
        <v>16</v>
      </c>
      <c r="C104" s="25">
        <v>64215343</v>
      </c>
      <c r="D104" s="25">
        <v>40683096</v>
      </c>
      <c r="E104" s="25">
        <v>23532247</v>
      </c>
      <c r="F104" s="25">
        <v>82816279</v>
      </c>
      <c r="G104" s="25">
        <v>47839523</v>
      </c>
      <c r="H104" s="25">
        <v>34976756</v>
      </c>
      <c r="I104" s="25">
        <v>147031622</v>
      </c>
    </row>
    <row r="105" spans="1:9" x14ac:dyDescent="0.25">
      <c r="A105" s="11">
        <v>42892</v>
      </c>
      <c r="B105" s="24" t="s">
        <v>14</v>
      </c>
      <c r="C105" s="25">
        <v>162039007</v>
      </c>
      <c r="D105" s="25">
        <v>78167368</v>
      </c>
      <c r="E105" s="25">
        <v>83871639</v>
      </c>
      <c r="F105" s="25">
        <v>133753373</v>
      </c>
      <c r="G105" s="25">
        <v>70903341</v>
      </c>
      <c r="H105" s="25">
        <v>62850032</v>
      </c>
      <c r="I105" s="25">
        <v>295792380</v>
      </c>
    </row>
    <row r="106" spans="1:9" x14ac:dyDescent="0.25">
      <c r="A106" s="11">
        <v>42797</v>
      </c>
      <c r="B106" s="24" t="s">
        <v>20</v>
      </c>
      <c r="C106" s="25">
        <v>360996462</v>
      </c>
      <c r="D106" s="25">
        <v>179656581</v>
      </c>
      <c r="E106" s="25">
        <v>181339881</v>
      </c>
      <c r="F106" s="25">
        <v>294996418</v>
      </c>
      <c r="G106" s="25">
        <v>146654884</v>
      </c>
      <c r="H106" s="25">
        <v>148341534</v>
      </c>
      <c r="I106" s="25">
        <v>655992880</v>
      </c>
    </row>
    <row r="107" spans="1:9" x14ac:dyDescent="0.25">
      <c r="A107" s="11">
        <v>42797</v>
      </c>
      <c r="B107" s="24" t="s">
        <v>17</v>
      </c>
      <c r="C107" s="25">
        <v>333353806</v>
      </c>
      <c r="D107" s="25">
        <v>165226796</v>
      </c>
      <c r="E107" s="25">
        <v>168127010</v>
      </c>
      <c r="F107" s="25">
        <v>280853801</v>
      </c>
      <c r="G107" s="25">
        <v>138913728</v>
      </c>
      <c r="H107" s="25">
        <v>141940073</v>
      </c>
      <c r="I107" s="25">
        <v>614207607</v>
      </c>
    </row>
    <row r="108" spans="1:9" x14ac:dyDescent="0.25">
      <c r="A108" s="11">
        <v>42797</v>
      </c>
      <c r="B108" s="24" t="s">
        <v>18</v>
      </c>
      <c r="C108" s="25">
        <v>27642656</v>
      </c>
      <c r="D108" s="25">
        <v>14429785</v>
      </c>
      <c r="E108" s="25">
        <v>13212871</v>
      </c>
      <c r="F108" s="25">
        <v>14142617</v>
      </c>
      <c r="G108" s="25">
        <v>7741156</v>
      </c>
      <c r="H108" s="25">
        <v>6401461</v>
      </c>
      <c r="I108" s="25">
        <v>41785273</v>
      </c>
    </row>
    <row r="109" spans="1:9" x14ac:dyDescent="0.25">
      <c r="A109" s="11">
        <v>42797</v>
      </c>
      <c r="B109" s="24" t="s">
        <v>15</v>
      </c>
      <c r="C109" s="25">
        <v>144375835</v>
      </c>
      <c r="D109" s="25">
        <v>66631397</v>
      </c>
      <c r="E109" s="25">
        <v>77744438</v>
      </c>
      <c r="F109" s="25">
        <v>88348779</v>
      </c>
      <c r="G109" s="25">
        <v>40789797</v>
      </c>
      <c r="H109" s="25">
        <v>47558982</v>
      </c>
      <c r="I109" s="25">
        <v>232724614</v>
      </c>
    </row>
    <row r="110" spans="1:9" x14ac:dyDescent="0.25">
      <c r="A110" s="11">
        <v>42797</v>
      </c>
      <c r="B110" s="24" t="s">
        <v>16</v>
      </c>
      <c r="C110" s="25">
        <v>59075890</v>
      </c>
      <c r="D110" s="25">
        <v>37107611</v>
      </c>
      <c r="E110" s="25">
        <v>21968279</v>
      </c>
      <c r="F110" s="25">
        <v>72131037</v>
      </c>
      <c r="G110" s="25">
        <v>36827996</v>
      </c>
      <c r="H110" s="25">
        <v>35303041</v>
      </c>
      <c r="I110" s="25">
        <v>131206927</v>
      </c>
    </row>
    <row r="111" spans="1:9" x14ac:dyDescent="0.25">
      <c r="A111" s="11">
        <v>42797</v>
      </c>
      <c r="B111" s="24" t="s">
        <v>14</v>
      </c>
      <c r="C111" s="25">
        <v>157544737</v>
      </c>
      <c r="D111" s="25">
        <v>75917573</v>
      </c>
      <c r="E111" s="25">
        <v>81627164</v>
      </c>
      <c r="F111" s="25">
        <v>134516602</v>
      </c>
      <c r="G111" s="25">
        <v>69037091</v>
      </c>
      <c r="H111" s="25">
        <v>65479511</v>
      </c>
      <c r="I111" s="25">
        <v>292061339</v>
      </c>
    </row>
    <row r="112" spans="1:9" x14ac:dyDescent="0.25">
      <c r="A112" s="11">
        <v>42716</v>
      </c>
      <c r="B112" s="24" t="s">
        <v>20</v>
      </c>
      <c r="C112" s="25">
        <v>353773602</v>
      </c>
      <c r="D112" s="25">
        <v>187212571</v>
      </c>
      <c r="E112" s="25">
        <v>166561031</v>
      </c>
      <c r="F112" s="25">
        <v>282580629</v>
      </c>
      <c r="G112" s="25">
        <v>148439652</v>
      </c>
      <c r="H112" s="25">
        <v>134140977</v>
      </c>
      <c r="I112" s="25">
        <v>636354231</v>
      </c>
    </row>
    <row r="113" spans="1:9" x14ac:dyDescent="0.25">
      <c r="A113" s="11">
        <v>42716</v>
      </c>
      <c r="B113" s="24" t="s">
        <v>17</v>
      </c>
      <c r="C113" s="25">
        <v>327391852</v>
      </c>
      <c r="D113" s="25">
        <v>172900086</v>
      </c>
      <c r="E113" s="25">
        <v>154491766</v>
      </c>
      <c r="F113" s="25">
        <v>269746574</v>
      </c>
      <c r="G113" s="25">
        <v>140971210</v>
      </c>
      <c r="H113" s="25">
        <v>128775364</v>
      </c>
      <c r="I113" s="25">
        <v>597138426</v>
      </c>
    </row>
    <row r="114" spans="1:9" x14ac:dyDescent="0.25">
      <c r="A114" s="11">
        <v>42716</v>
      </c>
      <c r="B114" s="24" t="s">
        <v>18</v>
      </c>
      <c r="C114" s="25">
        <v>26381750</v>
      </c>
      <c r="D114" s="25">
        <v>14312485</v>
      </c>
      <c r="E114" s="25">
        <v>12069265</v>
      </c>
      <c r="F114" s="25">
        <v>12834055</v>
      </c>
      <c r="G114" s="25">
        <v>7468442</v>
      </c>
      <c r="H114" s="25">
        <v>5365613</v>
      </c>
      <c r="I114" s="25">
        <v>39215805</v>
      </c>
    </row>
    <row r="115" spans="1:9" x14ac:dyDescent="0.25">
      <c r="A115" s="11">
        <v>42716</v>
      </c>
      <c r="B115" s="24" t="s">
        <v>15</v>
      </c>
      <c r="C115" s="25">
        <v>139706689</v>
      </c>
      <c r="D115" s="25">
        <v>70644613</v>
      </c>
      <c r="E115" s="25">
        <v>69062076</v>
      </c>
      <c r="F115" s="25">
        <v>86443637</v>
      </c>
      <c r="G115" s="25">
        <v>41124879</v>
      </c>
      <c r="H115" s="25">
        <v>45318758</v>
      </c>
      <c r="I115" s="25">
        <v>226150326</v>
      </c>
    </row>
    <row r="116" spans="1:9" x14ac:dyDescent="0.25">
      <c r="A116" s="11">
        <v>42716</v>
      </c>
      <c r="B116" s="24" t="s">
        <v>16</v>
      </c>
      <c r="C116" s="25">
        <v>60881971</v>
      </c>
      <c r="D116" s="25">
        <v>38938235</v>
      </c>
      <c r="E116" s="25">
        <v>21943736</v>
      </c>
      <c r="F116" s="25">
        <v>67120558</v>
      </c>
      <c r="G116" s="25">
        <v>38066558</v>
      </c>
      <c r="H116" s="25">
        <v>29054000</v>
      </c>
      <c r="I116" s="25">
        <v>128002529</v>
      </c>
    </row>
    <row r="117" spans="1:9" x14ac:dyDescent="0.25">
      <c r="A117" s="11">
        <v>42716</v>
      </c>
      <c r="B117" s="24" t="s">
        <v>14</v>
      </c>
      <c r="C117" s="25">
        <v>153184942</v>
      </c>
      <c r="D117" s="25">
        <v>77629723</v>
      </c>
      <c r="E117" s="25">
        <v>75555219</v>
      </c>
      <c r="F117" s="25">
        <v>129016434</v>
      </c>
      <c r="G117" s="25">
        <v>69248215</v>
      </c>
      <c r="H117" s="25">
        <v>59768219</v>
      </c>
      <c r="I117" s="25">
        <v>282201376</v>
      </c>
    </row>
    <row r="118" spans="1:9" x14ac:dyDescent="0.25">
      <c r="A118" s="11">
        <v>42622</v>
      </c>
      <c r="B118" s="24" t="s">
        <v>20</v>
      </c>
      <c r="C118" s="25">
        <v>328438968</v>
      </c>
      <c r="D118" s="25">
        <v>183933803</v>
      </c>
      <c r="E118" s="25">
        <v>144505165</v>
      </c>
      <c r="F118" s="25">
        <v>253934980</v>
      </c>
      <c r="G118" s="25">
        <v>146080980</v>
      </c>
      <c r="H118" s="25">
        <v>107854000</v>
      </c>
      <c r="I118" s="25">
        <v>582373948</v>
      </c>
    </row>
    <row r="119" spans="1:9" x14ac:dyDescent="0.25">
      <c r="A119" s="11">
        <v>42622</v>
      </c>
      <c r="B119" s="24" t="s">
        <v>17</v>
      </c>
      <c r="C119" s="25">
        <v>304498018</v>
      </c>
      <c r="D119" s="25">
        <v>170862749</v>
      </c>
      <c r="E119" s="25">
        <v>133635269</v>
      </c>
      <c r="F119" s="25">
        <v>242838269</v>
      </c>
      <c r="G119" s="25">
        <v>139461644</v>
      </c>
      <c r="H119" s="25">
        <v>103376625</v>
      </c>
      <c r="I119" s="25">
        <v>547336287</v>
      </c>
    </row>
    <row r="120" spans="1:9" x14ac:dyDescent="0.25">
      <c r="A120" s="11">
        <v>42622</v>
      </c>
      <c r="B120" s="24" t="s">
        <v>18</v>
      </c>
      <c r="C120" s="25">
        <v>23940950</v>
      </c>
      <c r="D120" s="25">
        <v>13071054</v>
      </c>
      <c r="E120" s="25">
        <v>10869896</v>
      </c>
      <c r="F120" s="25">
        <v>11096711</v>
      </c>
      <c r="G120" s="25">
        <v>6619336</v>
      </c>
      <c r="H120" s="25">
        <v>4477375</v>
      </c>
      <c r="I120" s="25">
        <v>35037661</v>
      </c>
    </row>
    <row r="121" spans="1:9" x14ac:dyDescent="0.25">
      <c r="A121" s="11">
        <v>42622</v>
      </c>
      <c r="B121" s="24" t="s">
        <v>15</v>
      </c>
      <c r="C121" s="25">
        <v>129484895</v>
      </c>
      <c r="D121" s="25">
        <v>68495861</v>
      </c>
      <c r="E121" s="25">
        <v>60989034</v>
      </c>
      <c r="F121" s="25">
        <v>75708643</v>
      </c>
      <c r="G121" s="25">
        <v>37468757</v>
      </c>
      <c r="H121" s="25">
        <v>38239886</v>
      </c>
      <c r="I121" s="25">
        <v>205193538</v>
      </c>
    </row>
    <row r="122" spans="1:9" x14ac:dyDescent="0.25">
      <c r="A122" s="11">
        <v>42622</v>
      </c>
      <c r="B122" s="24" t="s">
        <v>16</v>
      </c>
      <c r="C122" s="25">
        <v>57338158</v>
      </c>
      <c r="D122" s="25">
        <v>39015719</v>
      </c>
      <c r="E122" s="25">
        <v>18322439</v>
      </c>
      <c r="F122" s="25">
        <v>59073325</v>
      </c>
      <c r="G122" s="25">
        <v>38584900</v>
      </c>
      <c r="H122" s="25">
        <v>20488425</v>
      </c>
      <c r="I122" s="25">
        <v>116411483</v>
      </c>
    </row>
    <row r="123" spans="1:9" x14ac:dyDescent="0.25">
      <c r="A123" s="11">
        <v>42622</v>
      </c>
      <c r="B123" s="24" t="s">
        <v>14</v>
      </c>
      <c r="C123" s="25">
        <v>141615915</v>
      </c>
      <c r="D123" s="25">
        <v>76422223</v>
      </c>
      <c r="E123" s="25">
        <v>65193692</v>
      </c>
      <c r="F123" s="25">
        <v>119153012</v>
      </c>
      <c r="G123" s="25">
        <v>70027323</v>
      </c>
      <c r="H123" s="25">
        <v>49125689</v>
      </c>
      <c r="I123" s="25">
        <v>260768927</v>
      </c>
    </row>
    <row r="124" spans="1:9" x14ac:dyDescent="0.25">
      <c r="A124" s="11">
        <v>42527</v>
      </c>
      <c r="B124" s="24" t="s">
        <v>20</v>
      </c>
      <c r="C124" s="25">
        <v>324316144</v>
      </c>
      <c r="D124" s="25">
        <v>175293131</v>
      </c>
      <c r="E124" s="25">
        <v>149023013</v>
      </c>
      <c r="F124" s="25">
        <v>243425026</v>
      </c>
      <c r="G124" s="25">
        <v>133668126</v>
      </c>
      <c r="H124" s="25">
        <v>109756900</v>
      </c>
      <c r="I124" s="25">
        <v>567741170</v>
      </c>
    </row>
    <row r="125" spans="1:9" x14ac:dyDescent="0.25">
      <c r="A125" s="11">
        <v>42527</v>
      </c>
      <c r="B125" s="24" t="s">
        <v>17</v>
      </c>
      <c r="C125" s="25">
        <v>299485989</v>
      </c>
      <c r="D125" s="25">
        <v>162257520</v>
      </c>
      <c r="E125" s="25">
        <v>137228469</v>
      </c>
      <c r="F125" s="25">
        <v>232218731</v>
      </c>
      <c r="G125" s="25">
        <v>127823919</v>
      </c>
      <c r="H125" s="25">
        <v>104394812</v>
      </c>
      <c r="I125" s="25">
        <v>531704720</v>
      </c>
    </row>
    <row r="126" spans="1:9" x14ac:dyDescent="0.25">
      <c r="A126" s="11">
        <v>42527</v>
      </c>
      <c r="B126" s="24" t="s">
        <v>18</v>
      </c>
      <c r="C126" s="25">
        <v>24830155</v>
      </c>
      <c r="D126" s="25">
        <v>13035611</v>
      </c>
      <c r="E126" s="25">
        <v>11794544</v>
      </c>
      <c r="F126" s="25">
        <v>11206295</v>
      </c>
      <c r="G126" s="25">
        <v>5844207</v>
      </c>
      <c r="H126" s="25">
        <v>5362088</v>
      </c>
      <c r="I126" s="25">
        <v>36036450</v>
      </c>
    </row>
    <row r="127" spans="1:9" x14ac:dyDescent="0.25">
      <c r="A127" s="11">
        <v>42527</v>
      </c>
      <c r="B127" s="24" t="s">
        <v>15</v>
      </c>
      <c r="C127" s="25">
        <v>130003668</v>
      </c>
      <c r="D127" s="25">
        <v>64913790</v>
      </c>
      <c r="E127" s="25">
        <v>65089878</v>
      </c>
      <c r="F127" s="25">
        <v>76675436</v>
      </c>
      <c r="G127" s="25">
        <v>35996589</v>
      </c>
      <c r="H127" s="25">
        <v>40678847</v>
      </c>
      <c r="I127" s="25">
        <v>206679104</v>
      </c>
    </row>
    <row r="128" spans="1:9" x14ac:dyDescent="0.25">
      <c r="A128" s="11">
        <v>42527</v>
      </c>
      <c r="B128" s="24" t="s">
        <v>16</v>
      </c>
      <c r="C128" s="25">
        <v>55452027</v>
      </c>
      <c r="D128" s="25">
        <v>36842425</v>
      </c>
      <c r="E128" s="25">
        <v>18609602</v>
      </c>
      <c r="F128" s="25">
        <v>53829587</v>
      </c>
      <c r="G128" s="25">
        <v>34428059</v>
      </c>
      <c r="H128" s="25">
        <v>19401528</v>
      </c>
      <c r="I128" s="25">
        <v>109281614</v>
      </c>
    </row>
    <row r="129" spans="1:9" x14ac:dyDescent="0.25">
      <c r="A129" s="11">
        <v>42527</v>
      </c>
      <c r="B129" s="24" t="s">
        <v>14</v>
      </c>
      <c r="C129" s="25">
        <v>138860449</v>
      </c>
      <c r="D129" s="25">
        <v>73536916</v>
      </c>
      <c r="E129" s="25">
        <v>65323533</v>
      </c>
      <c r="F129" s="25">
        <v>112920003</v>
      </c>
      <c r="G129" s="25">
        <v>63243478</v>
      </c>
      <c r="H129" s="25">
        <v>49676525</v>
      </c>
      <c r="I129" s="25">
        <v>251780452</v>
      </c>
    </row>
    <row r="130" spans="1:9" x14ac:dyDescent="0.25">
      <c r="A130" s="11">
        <v>42432</v>
      </c>
      <c r="B130" s="24" t="s">
        <v>20</v>
      </c>
      <c r="C130" s="25">
        <v>313996240</v>
      </c>
      <c r="D130" s="25">
        <v>165420991</v>
      </c>
      <c r="E130" s="25">
        <v>148575249</v>
      </c>
      <c r="F130" s="25">
        <v>245347499</v>
      </c>
      <c r="G130" s="25">
        <v>131034862</v>
      </c>
      <c r="H130" s="25">
        <v>114312637</v>
      </c>
      <c r="I130" s="25">
        <v>559343739</v>
      </c>
    </row>
    <row r="131" spans="1:9" x14ac:dyDescent="0.25">
      <c r="A131" s="11">
        <v>42432</v>
      </c>
      <c r="B131" s="24" t="s">
        <v>17</v>
      </c>
      <c r="C131" s="25">
        <v>289678735</v>
      </c>
      <c r="D131" s="25">
        <v>153361695</v>
      </c>
      <c r="E131" s="25">
        <v>136317040</v>
      </c>
      <c r="F131" s="25">
        <v>234058080</v>
      </c>
      <c r="G131" s="25">
        <v>124899630</v>
      </c>
      <c r="H131" s="25">
        <v>109158450</v>
      </c>
      <c r="I131" s="25">
        <v>523736815</v>
      </c>
    </row>
    <row r="132" spans="1:9" x14ac:dyDescent="0.25">
      <c r="A132" s="11">
        <v>42432</v>
      </c>
      <c r="B132" s="24" t="s">
        <v>18</v>
      </c>
      <c r="C132" s="25">
        <v>24317505</v>
      </c>
      <c r="D132" s="25">
        <v>12059296</v>
      </c>
      <c r="E132" s="25">
        <v>12258209</v>
      </c>
      <c r="F132" s="25">
        <v>11289419</v>
      </c>
      <c r="G132" s="25">
        <v>6135232</v>
      </c>
      <c r="H132" s="25">
        <v>5154187</v>
      </c>
      <c r="I132" s="25">
        <v>35606924</v>
      </c>
    </row>
    <row r="133" spans="1:9" x14ac:dyDescent="0.25">
      <c r="A133" s="11">
        <v>42432</v>
      </c>
      <c r="B133" s="24" t="s">
        <v>15</v>
      </c>
      <c r="C133" s="25">
        <v>126321089</v>
      </c>
      <c r="D133" s="25">
        <v>61157914</v>
      </c>
      <c r="E133" s="25">
        <v>65163175</v>
      </c>
      <c r="F133" s="25">
        <v>77617395</v>
      </c>
      <c r="G133" s="25">
        <v>34547650</v>
      </c>
      <c r="H133" s="25">
        <v>43069745</v>
      </c>
      <c r="I133" s="25">
        <v>203938484</v>
      </c>
    </row>
    <row r="134" spans="1:9" x14ac:dyDescent="0.25">
      <c r="A134" s="11">
        <v>42432</v>
      </c>
      <c r="B134" s="24" t="s">
        <v>16</v>
      </c>
      <c r="C134" s="25">
        <v>53927882</v>
      </c>
      <c r="D134" s="25">
        <v>35219810</v>
      </c>
      <c r="E134" s="25">
        <v>18708072</v>
      </c>
      <c r="F134" s="25">
        <v>50194068</v>
      </c>
      <c r="G134" s="25">
        <v>33102072</v>
      </c>
      <c r="H134" s="25">
        <v>17091996</v>
      </c>
      <c r="I134" s="25">
        <v>104121950</v>
      </c>
    </row>
    <row r="135" spans="1:9" x14ac:dyDescent="0.25">
      <c r="A135" s="11">
        <v>42432</v>
      </c>
      <c r="B135" s="24" t="s">
        <v>14</v>
      </c>
      <c r="C135" s="25">
        <v>133747269</v>
      </c>
      <c r="D135" s="25">
        <v>69043267</v>
      </c>
      <c r="E135" s="25">
        <v>64704002</v>
      </c>
      <c r="F135" s="25">
        <v>117536036</v>
      </c>
      <c r="G135" s="25">
        <v>63385140</v>
      </c>
      <c r="H135" s="25">
        <v>54150896</v>
      </c>
      <c r="I135" s="25">
        <v>251283305</v>
      </c>
    </row>
    <row r="136" spans="1:9" x14ac:dyDescent="0.25">
      <c r="A136" s="11">
        <v>42350</v>
      </c>
      <c r="B136" s="24" t="s">
        <v>20</v>
      </c>
      <c r="C136" s="25">
        <v>309656960</v>
      </c>
      <c r="D136" s="25">
        <v>165521475</v>
      </c>
      <c r="E136" s="25">
        <v>144135485</v>
      </c>
      <c r="F136" s="25">
        <v>235681406</v>
      </c>
      <c r="G136" s="25">
        <v>123403875</v>
      </c>
      <c r="H136" s="25">
        <v>112277531</v>
      </c>
      <c r="I136" s="25">
        <v>545338366</v>
      </c>
    </row>
    <row r="137" spans="1:9" x14ac:dyDescent="0.25">
      <c r="A137" s="11">
        <v>42350</v>
      </c>
      <c r="B137" s="24" t="s">
        <v>17</v>
      </c>
      <c r="C137" s="25">
        <v>285217878</v>
      </c>
      <c r="D137" s="25">
        <v>153112150</v>
      </c>
      <c r="E137" s="25">
        <v>132105728</v>
      </c>
      <c r="F137" s="25">
        <v>223479185</v>
      </c>
      <c r="G137" s="25">
        <v>116914035</v>
      </c>
      <c r="H137" s="25">
        <v>106565150</v>
      </c>
      <c r="I137" s="25">
        <v>508697063</v>
      </c>
    </row>
    <row r="138" spans="1:9" x14ac:dyDescent="0.25">
      <c r="A138" s="11">
        <v>42350</v>
      </c>
      <c r="B138" s="24" t="s">
        <v>18</v>
      </c>
      <c r="C138" s="25">
        <v>24439082</v>
      </c>
      <c r="D138" s="25">
        <v>12409325</v>
      </c>
      <c r="E138" s="25">
        <v>12029757</v>
      </c>
      <c r="F138" s="25">
        <v>12202221</v>
      </c>
      <c r="G138" s="25">
        <v>6489840</v>
      </c>
      <c r="H138" s="25">
        <v>5712381</v>
      </c>
      <c r="I138" s="25">
        <v>36641303</v>
      </c>
    </row>
    <row r="139" spans="1:9" x14ac:dyDescent="0.25">
      <c r="A139" s="11">
        <v>42350</v>
      </c>
      <c r="B139" s="24" t="s">
        <v>15</v>
      </c>
      <c r="C139" s="25">
        <v>123537167</v>
      </c>
      <c r="D139" s="25">
        <v>63002386</v>
      </c>
      <c r="E139" s="25">
        <v>60534781</v>
      </c>
      <c r="F139" s="25">
        <v>76299511</v>
      </c>
      <c r="G139" s="25">
        <v>34424774</v>
      </c>
      <c r="H139" s="25">
        <v>41874737</v>
      </c>
      <c r="I139" s="25">
        <v>199836678</v>
      </c>
    </row>
    <row r="140" spans="1:9" x14ac:dyDescent="0.25">
      <c r="A140" s="11">
        <v>42350</v>
      </c>
      <c r="B140" s="24" t="s">
        <v>16</v>
      </c>
      <c r="C140" s="25">
        <v>51957913</v>
      </c>
      <c r="D140" s="25">
        <v>33951700</v>
      </c>
      <c r="E140" s="25">
        <v>18006213</v>
      </c>
      <c r="F140" s="25">
        <v>49871239</v>
      </c>
      <c r="G140" s="25">
        <v>32687966</v>
      </c>
      <c r="H140" s="25">
        <v>17183273</v>
      </c>
      <c r="I140" s="25">
        <v>101829152</v>
      </c>
    </row>
    <row r="141" spans="1:9" x14ac:dyDescent="0.25">
      <c r="A141" s="11">
        <v>42350</v>
      </c>
      <c r="B141" s="24" t="s">
        <v>14</v>
      </c>
      <c r="C141" s="25">
        <v>134161880</v>
      </c>
      <c r="D141" s="25">
        <v>68567389</v>
      </c>
      <c r="E141" s="25">
        <v>65594491</v>
      </c>
      <c r="F141" s="25">
        <v>109510656</v>
      </c>
      <c r="G141" s="25">
        <v>56291135</v>
      </c>
      <c r="H141" s="25">
        <v>53219521</v>
      </c>
      <c r="I141" s="25">
        <v>243672536</v>
      </c>
    </row>
    <row r="142" spans="1:9" x14ac:dyDescent="0.25">
      <c r="A142" s="11">
        <v>42256</v>
      </c>
      <c r="B142" s="24" t="s">
        <v>20</v>
      </c>
      <c r="C142" s="25">
        <v>311299923</v>
      </c>
      <c r="D142" s="25">
        <v>162006381</v>
      </c>
      <c r="E142" s="25">
        <v>149293542</v>
      </c>
      <c r="F142" s="25">
        <v>242359191</v>
      </c>
      <c r="G142" s="25">
        <v>124234453</v>
      </c>
      <c r="H142" s="25">
        <v>118124738</v>
      </c>
      <c r="I142" s="25">
        <v>553659114</v>
      </c>
    </row>
    <row r="143" spans="1:9" x14ac:dyDescent="0.25">
      <c r="A143" s="11">
        <v>42256</v>
      </c>
      <c r="B143" s="24" t="s">
        <v>17</v>
      </c>
      <c r="C143" s="25">
        <v>285997414</v>
      </c>
      <c r="D143" s="25">
        <v>149500286</v>
      </c>
      <c r="E143" s="25">
        <v>136497128</v>
      </c>
      <c r="F143" s="25">
        <v>230157497</v>
      </c>
      <c r="G143" s="25">
        <v>118086496</v>
      </c>
      <c r="H143" s="25">
        <v>112071001</v>
      </c>
      <c r="I143" s="25">
        <v>516154911</v>
      </c>
    </row>
    <row r="144" spans="1:9" x14ac:dyDescent="0.25">
      <c r="A144" s="11">
        <v>42256</v>
      </c>
      <c r="B144" s="24" t="s">
        <v>18</v>
      </c>
      <c r="C144" s="25">
        <v>25302509</v>
      </c>
      <c r="D144" s="25">
        <v>12506095</v>
      </c>
      <c r="E144" s="25">
        <v>12796414</v>
      </c>
      <c r="F144" s="25">
        <v>12201694</v>
      </c>
      <c r="G144" s="25">
        <v>6147957</v>
      </c>
      <c r="H144" s="25">
        <v>6053737</v>
      </c>
      <c r="I144" s="25">
        <v>37504203</v>
      </c>
    </row>
    <row r="145" spans="1:9" x14ac:dyDescent="0.25">
      <c r="A145" s="11">
        <v>42256</v>
      </c>
      <c r="B145" s="24" t="s">
        <v>15</v>
      </c>
      <c r="C145" s="25">
        <v>123806156</v>
      </c>
      <c r="D145" s="25">
        <v>61108547</v>
      </c>
      <c r="E145" s="25">
        <v>62697609</v>
      </c>
      <c r="F145" s="25">
        <v>80441887</v>
      </c>
      <c r="G145" s="25">
        <v>35878517</v>
      </c>
      <c r="H145" s="25">
        <v>44563370</v>
      </c>
      <c r="I145" s="25">
        <v>204248043</v>
      </c>
    </row>
    <row r="146" spans="1:9" x14ac:dyDescent="0.25">
      <c r="A146" s="11">
        <v>42256</v>
      </c>
      <c r="B146" s="24" t="s">
        <v>16</v>
      </c>
      <c r="C146" s="25">
        <v>51386640</v>
      </c>
      <c r="D146" s="25">
        <v>33489099</v>
      </c>
      <c r="E146" s="25">
        <v>17897541</v>
      </c>
      <c r="F146" s="25">
        <v>52691276</v>
      </c>
      <c r="G146" s="25">
        <v>32052492</v>
      </c>
      <c r="H146" s="25">
        <v>20638784</v>
      </c>
      <c r="I146" s="25">
        <v>104077916</v>
      </c>
    </row>
    <row r="147" spans="1:9" x14ac:dyDescent="0.25">
      <c r="A147" s="11">
        <v>42256</v>
      </c>
      <c r="B147" s="24" t="s">
        <v>14</v>
      </c>
      <c r="C147" s="25">
        <v>136107127</v>
      </c>
      <c r="D147" s="25">
        <v>67408735</v>
      </c>
      <c r="E147" s="25">
        <v>68698392</v>
      </c>
      <c r="F147" s="25">
        <v>109226028</v>
      </c>
      <c r="G147" s="25">
        <v>56303444</v>
      </c>
      <c r="H147" s="25">
        <v>52922584</v>
      </c>
      <c r="I147" s="25">
        <v>245333155</v>
      </c>
    </row>
    <row r="148" spans="1:9" x14ac:dyDescent="0.25">
      <c r="A148" s="11">
        <v>42161</v>
      </c>
      <c r="B148" s="24" t="s">
        <v>20</v>
      </c>
      <c r="C148" s="25">
        <v>292039110</v>
      </c>
      <c r="D148" s="25">
        <v>157540903</v>
      </c>
      <c r="E148" s="25">
        <v>134498207</v>
      </c>
      <c r="F148" s="25">
        <v>215693791</v>
      </c>
      <c r="G148" s="25">
        <v>112075992</v>
      </c>
      <c r="H148" s="25">
        <v>103617799</v>
      </c>
      <c r="I148" s="25">
        <v>507732901</v>
      </c>
    </row>
    <row r="149" spans="1:9" x14ac:dyDescent="0.25">
      <c r="A149" s="11">
        <v>42161</v>
      </c>
      <c r="B149" s="24" t="s">
        <v>17</v>
      </c>
      <c r="C149" s="25">
        <v>268158734</v>
      </c>
      <c r="D149" s="25">
        <v>145495329</v>
      </c>
      <c r="E149" s="25">
        <v>122663405</v>
      </c>
      <c r="F149" s="25">
        <v>204256129</v>
      </c>
      <c r="G149" s="25">
        <v>106470836</v>
      </c>
      <c r="H149" s="25">
        <v>97785293</v>
      </c>
      <c r="I149" s="25">
        <v>472414863</v>
      </c>
    </row>
    <row r="150" spans="1:9" x14ac:dyDescent="0.25">
      <c r="A150" s="11">
        <v>42161</v>
      </c>
      <c r="B150" s="24" t="s">
        <v>18</v>
      </c>
      <c r="C150" s="25">
        <v>23880376</v>
      </c>
      <c r="D150" s="25">
        <v>12045574</v>
      </c>
      <c r="E150" s="25">
        <v>11834802</v>
      </c>
      <c r="F150" s="25">
        <v>11437662</v>
      </c>
      <c r="G150" s="25">
        <v>5605156</v>
      </c>
      <c r="H150" s="25">
        <v>5832506</v>
      </c>
      <c r="I150" s="25">
        <v>35318038</v>
      </c>
    </row>
    <row r="151" spans="1:9" x14ac:dyDescent="0.25">
      <c r="A151" s="11">
        <v>42161</v>
      </c>
      <c r="B151" s="24" t="s">
        <v>15</v>
      </c>
      <c r="C151" s="25">
        <v>72046114</v>
      </c>
      <c r="D151" s="25">
        <v>37581031</v>
      </c>
      <c r="E151" s="25">
        <v>34465083</v>
      </c>
      <c r="F151" s="25">
        <v>52735180</v>
      </c>
      <c r="G151" s="25">
        <v>24400332</v>
      </c>
      <c r="H151" s="25">
        <v>28334848</v>
      </c>
      <c r="I151" s="25">
        <v>124781294</v>
      </c>
    </row>
    <row r="152" spans="1:9" x14ac:dyDescent="0.25">
      <c r="A152" s="11">
        <v>42161</v>
      </c>
      <c r="B152" s="24" t="s">
        <v>16</v>
      </c>
      <c r="C152" s="25">
        <v>47573696</v>
      </c>
      <c r="D152" s="25">
        <v>32036323</v>
      </c>
      <c r="E152" s="25">
        <v>15537373</v>
      </c>
      <c r="F152" s="25">
        <v>44707345</v>
      </c>
      <c r="G152" s="25">
        <v>28127629</v>
      </c>
      <c r="H152" s="25">
        <v>16579716</v>
      </c>
      <c r="I152" s="25">
        <v>92281041</v>
      </c>
    </row>
    <row r="153" spans="1:9" x14ac:dyDescent="0.25">
      <c r="A153" s="11">
        <v>42161</v>
      </c>
      <c r="B153" s="24" t="s">
        <v>14</v>
      </c>
      <c r="C153" s="25">
        <v>172419300</v>
      </c>
      <c r="D153" s="25">
        <v>87923549</v>
      </c>
      <c r="E153" s="25">
        <v>84495751</v>
      </c>
      <c r="F153" s="25">
        <v>118251266</v>
      </c>
      <c r="G153" s="25">
        <v>59548031</v>
      </c>
      <c r="H153" s="25">
        <v>58703235</v>
      </c>
      <c r="I153" s="25">
        <v>290670566</v>
      </c>
    </row>
    <row r="154" spans="1:9" x14ac:dyDescent="0.25">
      <c r="A154" s="11">
        <v>42066</v>
      </c>
      <c r="B154" s="24" t="s">
        <v>20</v>
      </c>
      <c r="C154" s="25">
        <v>276995798</v>
      </c>
      <c r="D154" s="25">
        <v>159271101</v>
      </c>
      <c r="E154" s="25">
        <v>117724697</v>
      </c>
      <c r="F154" s="25">
        <v>212935638</v>
      </c>
      <c r="G154" s="25">
        <v>117334298</v>
      </c>
      <c r="H154" s="25">
        <v>95601340</v>
      </c>
      <c r="I154" s="25">
        <v>489931436</v>
      </c>
    </row>
    <row r="155" spans="1:9" x14ac:dyDescent="0.25">
      <c r="A155" s="11">
        <v>42066</v>
      </c>
      <c r="B155" s="24" t="s">
        <v>17</v>
      </c>
      <c r="C155" s="25">
        <v>254246154</v>
      </c>
      <c r="D155" s="25">
        <v>146606327</v>
      </c>
      <c r="E155" s="25">
        <v>107639827</v>
      </c>
      <c r="F155" s="25">
        <v>202598900</v>
      </c>
      <c r="G155" s="25">
        <v>111173534</v>
      </c>
      <c r="H155" s="25">
        <v>91425366</v>
      </c>
      <c r="I155" s="25">
        <v>456845054</v>
      </c>
    </row>
    <row r="156" spans="1:9" x14ac:dyDescent="0.25">
      <c r="A156" s="11">
        <v>42066</v>
      </c>
      <c r="B156" s="24" t="s">
        <v>18</v>
      </c>
      <c r="C156" s="25">
        <v>22749644</v>
      </c>
      <c r="D156" s="25">
        <v>12664774</v>
      </c>
      <c r="E156" s="25">
        <v>10084870</v>
      </c>
      <c r="F156" s="25">
        <v>10336738</v>
      </c>
      <c r="G156" s="25">
        <v>6160764</v>
      </c>
      <c r="H156" s="25">
        <v>4175974</v>
      </c>
      <c r="I156" s="25">
        <v>33086382</v>
      </c>
    </row>
    <row r="157" spans="1:9" x14ac:dyDescent="0.25">
      <c r="A157" s="11">
        <v>42066</v>
      </c>
      <c r="B157" s="24" t="s">
        <v>15</v>
      </c>
      <c r="C157" s="25">
        <v>67602672</v>
      </c>
      <c r="D157" s="25">
        <v>38161915</v>
      </c>
      <c r="E157" s="25">
        <v>29440757</v>
      </c>
      <c r="F157" s="25">
        <v>48887122</v>
      </c>
      <c r="G157" s="25">
        <v>25962033</v>
      </c>
      <c r="H157" s="25">
        <v>22925089</v>
      </c>
      <c r="I157" s="25">
        <v>116489794</v>
      </c>
    </row>
    <row r="158" spans="1:9" x14ac:dyDescent="0.25">
      <c r="A158" s="11">
        <v>42066</v>
      </c>
      <c r="B158" s="24" t="s">
        <v>16</v>
      </c>
      <c r="C158" s="25">
        <v>44977427</v>
      </c>
      <c r="D158" s="25">
        <v>31364789</v>
      </c>
      <c r="E158" s="25">
        <v>13612638</v>
      </c>
      <c r="F158" s="25">
        <v>43592541</v>
      </c>
      <c r="G158" s="25">
        <v>26967384</v>
      </c>
      <c r="H158" s="25">
        <v>16625157</v>
      </c>
      <c r="I158" s="25">
        <v>88569968</v>
      </c>
    </row>
    <row r="159" spans="1:9" x14ac:dyDescent="0.25">
      <c r="A159" s="11">
        <v>42066</v>
      </c>
      <c r="B159" s="24" t="s">
        <v>14</v>
      </c>
      <c r="C159" s="25">
        <v>164415699</v>
      </c>
      <c r="D159" s="25">
        <v>89744397</v>
      </c>
      <c r="E159" s="25">
        <v>74671302</v>
      </c>
      <c r="F159" s="25">
        <v>120455975</v>
      </c>
      <c r="G159" s="25">
        <v>64404881</v>
      </c>
      <c r="H159" s="25">
        <v>56051094</v>
      </c>
      <c r="I159" s="25">
        <v>284871674</v>
      </c>
    </row>
    <row r="160" spans="1:9" x14ac:dyDescent="0.25">
      <c r="A160" s="11">
        <v>41985</v>
      </c>
      <c r="B160" s="24" t="s">
        <v>20</v>
      </c>
      <c r="C160" s="25">
        <v>260670073</v>
      </c>
      <c r="D160" s="25">
        <v>156573228</v>
      </c>
      <c r="E160" s="25">
        <v>104096845</v>
      </c>
      <c r="F160" s="25">
        <v>200134501</v>
      </c>
      <c r="G160" s="25">
        <v>118603965</v>
      </c>
      <c r="H160" s="25">
        <v>81530536</v>
      </c>
      <c r="I160" s="25">
        <v>460804574</v>
      </c>
    </row>
    <row r="161" spans="1:9" x14ac:dyDescent="0.25">
      <c r="A161" s="11">
        <v>41985</v>
      </c>
      <c r="B161" s="24" t="s">
        <v>17</v>
      </c>
      <c r="C161" s="25">
        <v>238933461</v>
      </c>
      <c r="D161" s="25">
        <v>144665107</v>
      </c>
      <c r="E161" s="25">
        <v>94268354</v>
      </c>
      <c r="F161" s="25">
        <v>189757410</v>
      </c>
      <c r="G161" s="25">
        <v>112426752</v>
      </c>
      <c r="H161" s="25">
        <v>77330658</v>
      </c>
      <c r="I161" s="25">
        <v>428690871</v>
      </c>
    </row>
    <row r="162" spans="1:9" x14ac:dyDescent="0.25">
      <c r="A162" s="11">
        <v>41985</v>
      </c>
      <c r="B162" s="24" t="s">
        <v>18</v>
      </c>
      <c r="C162" s="25">
        <v>21736612</v>
      </c>
      <c r="D162" s="25">
        <v>11908121</v>
      </c>
      <c r="E162" s="25">
        <v>9828491</v>
      </c>
      <c r="F162" s="25">
        <v>10377091</v>
      </c>
      <c r="G162" s="25">
        <v>6177213</v>
      </c>
      <c r="H162" s="25">
        <v>4199878</v>
      </c>
      <c r="I162" s="25">
        <v>32113703</v>
      </c>
    </row>
    <row r="163" spans="1:9" x14ac:dyDescent="0.25">
      <c r="A163" s="11">
        <v>41985</v>
      </c>
      <c r="B163" s="24" t="s">
        <v>15</v>
      </c>
      <c r="C163" s="25">
        <v>64436302</v>
      </c>
      <c r="D163" s="25">
        <v>38053968</v>
      </c>
      <c r="E163" s="25">
        <v>26382334</v>
      </c>
      <c r="F163" s="25">
        <v>49325328</v>
      </c>
      <c r="G163" s="25">
        <v>25255293</v>
      </c>
      <c r="H163" s="25">
        <v>24070035</v>
      </c>
      <c r="I163" s="25">
        <v>113761630</v>
      </c>
    </row>
    <row r="164" spans="1:9" x14ac:dyDescent="0.25">
      <c r="A164" s="11">
        <v>41985</v>
      </c>
      <c r="B164" s="24" t="s">
        <v>16</v>
      </c>
      <c r="C164" s="25">
        <v>42346943</v>
      </c>
      <c r="D164" s="25">
        <v>30391252</v>
      </c>
      <c r="E164" s="25">
        <v>11955691</v>
      </c>
      <c r="F164" s="25">
        <v>42612813</v>
      </c>
      <c r="G164" s="25">
        <v>28759440</v>
      </c>
      <c r="H164" s="25">
        <v>13853373</v>
      </c>
      <c r="I164" s="25">
        <v>84959756</v>
      </c>
    </row>
    <row r="165" spans="1:9" x14ac:dyDescent="0.25">
      <c r="A165" s="11">
        <v>41985</v>
      </c>
      <c r="B165" s="24" t="s">
        <v>14</v>
      </c>
      <c r="C165" s="25">
        <v>153886828</v>
      </c>
      <c r="D165" s="25">
        <v>88128008</v>
      </c>
      <c r="E165" s="25">
        <v>65758820</v>
      </c>
      <c r="F165" s="25">
        <v>108196360</v>
      </c>
      <c r="G165" s="25">
        <v>64589232</v>
      </c>
      <c r="H165" s="25">
        <v>43607128</v>
      </c>
      <c r="I165" s="25">
        <v>262083188</v>
      </c>
    </row>
    <row r="166" spans="1:9" x14ac:dyDescent="0.25">
      <c r="A166" s="11">
        <v>41891</v>
      </c>
      <c r="B166" s="24" t="s">
        <v>20</v>
      </c>
      <c r="C166" s="25">
        <v>254383020</v>
      </c>
      <c r="D166" s="25">
        <v>150597298</v>
      </c>
      <c r="E166" s="25">
        <v>103785722</v>
      </c>
      <c r="F166" s="25">
        <v>193066644</v>
      </c>
      <c r="G166" s="25">
        <v>107577338</v>
      </c>
      <c r="H166" s="25">
        <v>85489306</v>
      </c>
      <c r="I166" s="25">
        <v>447449664</v>
      </c>
    </row>
    <row r="167" spans="1:9" x14ac:dyDescent="0.25">
      <c r="A167" s="11">
        <v>41891</v>
      </c>
      <c r="B167" s="24" t="s">
        <v>17</v>
      </c>
      <c r="C167" s="25">
        <v>233142696</v>
      </c>
      <c r="D167" s="25">
        <v>138880818</v>
      </c>
      <c r="E167" s="25">
        <v>94261878</v>
      </c>
      <c r="F167" s="25">
        <v>183232643</v>
      </c>
      <c r="G167" s="25">
        <v>102418846</v>
      </c>
      <c r="H167" s="25">
        <v>80813797</v>
      </c>
      <c r="I167" s="25">
        <v>416375339</v>
      </c>
    </row>
    <row r="168" spans="1:9" x14ac:dyDescent="0.25">
      <c r="A168" s="11">
        <v>41891</v>
      </c>
      <c r="B168" s="24" t="s">
        <v>18</v>
      </c>
      <c r="C168" s="25">
        <v>21240324</v>
      </c>
      <c r="D168" s="25">
        <v>11716480</v>
      </c>
      <c r="E168" s="25">
        <v>9523844</v>
      </c>
      <c r="F168" s="25">
        <v>9834001</v>
      </c>
      <c r="G168" s="25">
        <v>5158492</v>
      </c>
      <c r="H168" s="25">
        <v>4675509</v>
      </c>
      <c r="I168" s="25">
        <v>31074325</v>
      </c>
    </row>
    <row r="169" spans="1:9" x14ac:dyDescent="0.25">
      <c r="A169" s="11">
        <v>41891</v>
      </c>
      <c r="B169" s="24" t="s">
        <v>15</v>
      </c>
      <c r="C169" s="25">
        <v>61499528</v>
      </c>
      <c r="D169" s="25">
        <v>36537923</v>
      </c>
      <c r="E169" s="25">
        <v>24961605</v>
      </c>
      <c r="F169" s="25">
        <v>46238566</v>
      </c>
      <c r="G169" s="25">
        <v>23793289</v>
      </c>
      <c r="H169" s="25">
        <v>22445277</v>
      </c>
      <c r="I169" s="25">
        <v>107738094</v>
      </c>
    </row>
    <row r="170" spans="1:9" x14ac:dyDescent="0.25">
      <c r="A170" s="11">
        <v>41891</v>
      </c>
      <c r="B170" s="24" t="s">
        <v>16</v>
      </c>
      <c r="C170" s="25">
        <v>42059819</v>
      </c>
      <c r="D170" s="25">
        <v>29914456</v>
      </c>
      <c r="E170" s="25">
        <v>12145363</v>
      </c>
      <c r="F170" s="25">
        <v>42177414</v>
      </c>
      <c r="G170" s="25">
        <v>28677223</v>
      </c>
      <c r="H170" s="25">
        <v>13500191</v>
      </c>
      <c r="I170" s="25">
        <v>84237233</v>
      </c>
    </row>
    <row r="171" spans="1:9" x14ac:dyDescent="0.25">
      <c r="A171" s="11">
        <v>41891</v>
      </c>
      <c r="B171" s="24" t="s">
        <v>14</v>
      </c>
      <c r="C171" s="25">
        <v>150823673</v>
      </c>
      <c r="D171" s="25">
        <v>84144919</v>
      </c>
      <c r="E171" s="25">
        <v>66678754</v>
      </c>
      <c r="F171" s="25">
        <v>104650664</v>
      </c>
      <c r="G171" s="25">
        <v>55106826</v>
      </c>
      <c r="H171" s="25">
        <v>49543838</v>
      </c>
      <c r="I171" s="25">
        <v>255474337</v>
      </c>
    </row>
    <row r="172" spans="1:9" x14ac:dyDescent="0.25">
      <c r="A172" s="11">
        <v>41796</v>
      </c>
      <c r="B172" s="24" t="s">
        <v>20</v>
      </c>
      <c r="C172" s="25">
        <v>244966683</v>
      </c>
      <c r="D172" s="25">
        <v>148117216</v>
      </c>
      <c r="E172" s="25">
        <v>96849467</v>
      </c>
      <c r="F172" s="25">
        <v>182508548</v>
      </c>
      <c r="G172" s="25">
        <v>107768751</v>
      </c>
      <c r="H172" s="25">
        <v>74739797</v>
      </c>
      <c r="I172" s="25">
        <v>427475231</v>
      </c>
    </row>
    <row r="173" spans="1:9" x14ac:dyDescent="0.25">
      <c r="A173" s="11">
        <v>41796</v>
      </c>
      <c r="B173" s="24" t="s">
        <v>17</v>
      </c>
      <c r="C173" s="25">
        <v>224518041</v>
      </c>
      <c r="D173" s="25">
        <v>136536996</v>
      </c>
      <c r="E173" s="25">
        <v>87981045</v>
      </c>
      <c r="F173" s="25">
        <v>171768494</v>
      </c>
      <c r="G173" s="25">
        <v>102487081</v>
      </c>
      <c r="H173" s="25">
        <v>69281413</v>
      </c>
      <c r="I173" s="25">
        <v>396286535</v>
      </c>
    </row>
    <row r="174" spans="1:9" x14ac:dyDescent="0.25">
      <c r="A174" s="11">
        <v>41796</v>
      </c>
      <c r="B174" s="24" t="s">
        <v>18</v>
      </c>
      <c r="C174" s="25">
        <v>20448642</v>
      </c>
      <c r="D174" s="25">
        <v>11580220</v>
      </c>
      <c r="E174" s="25">
        <v>8868422</v>
      </c>
      <c r="F174" s="25">
        <v>10740054</v>
      </c>
      <c r="G174" s="25">
        <v>5281670</v>
      </c>
      <c r="H174" s="25">
        <v>5458384</v>
      </c>
      <c r="I174" s="25">
        <v>31188696</v>
      </c>
    </row>
    <row r="175" spans="1:9" x14ac:dyDescent="0.25">
      <c r="A175" s="11">
        <v>41796</v>
      </c>
      <c r="B175" s="24" t="s">
        <v>15</v>
      </c>
      <c r="C175" s="25">
        <v>57624768</v>
      </c>
      <c r="D175" s="25">
        <v>35322637</v>
      </c>
      <c r="E175" s="25">
        <v>22302131</v>
      </c>
      <c r="F175" s="25">
        <v>41599791</v>
      </c>
      <c r="G175" s="25">
        <v>22772804</v>
      </c>
      <c r="H175" s="25">
        <v>18826987</v>
      </c>
      <c r="I175" s="25">
        <v>99224559</v>
      </c>
    </row>
    <row r="176" spans="1:9" x14ac:dyDescent="0.25">
      <c r="A176" s="11">
        <v>41796</v>
      </c>
      <c r="B176" s="24" t="s">
        <v>16</v>
      </c>
      <c r="C176" s="25">
        <v>40341172</v>
      </c>
      <c r="D176" s="25">
        <v>29158438</v>
      </c>
      <c r="E176" s="25">
        <v>11182734</v>
      </c>
      <c r="F176" s="25">
        <v>36401775</v>
      </c>
      <c r="G176" s="25">
        <v>24186675</v>
      </c>
      <c r="H176" s="25">
        <v>12215100</v>
      </c>
      <c r="I176" s="25">
        <v>76742947</v>
      </c>
    </row>
    <row r="177" spans="1:9" x14ac:dyDescent="0.25">
      <c r="A177" s="11">
        <v>41796</v>
      </c>
      <c r="B177" s="24" t="s">
        <v>14</v>
      </c>
      <c r="C177" s="25">
        <v>147000743</v>
      </c>
      <c r="D177" s="25">
        <v>83636141</v>
      </c>
      <c r="E177" s="25">
        <v>63364602</v>
      </c>
      <c r="F177" s="25">
        <v>104506982</v>
      </c>
      <c r="G177" s="25">
        <v>60809272</v>
      </c>
      <c r="H177" s="25">
        <v>43697710</v>
      </c>
      <c r="I177" s="25">
        <v>251507725</v>
      </c>
    </row>
    <row r="178" spans="1:9" x14ac:dyDescent="0.25">
      <c r="A178" s="11">
        <v>41701</v>
      </c>
      <c r="B178" s="24" t="s">
        <v>20</v>
      </c>
      <c r="C178" s="25">
        <v>238954185</v>
      </c>
      <c r="D178" s="25">
        <v>140336205</v>
      </c>
      <c r="E178" s="25">
        <v>98617980</v>
      </c>
      <c r="F178" s="25">
        <v>180423127</v>
      </c>
      <c r="G178" s="25">
        <v>98764118</v>
      </c>
      <c r="H178" s="25">
        <v>81659009</v>
      </c>
      <c r="I178" s="25">
        <v>419377312</v>
      </c>
    </row>
    <row r="179" spans="1:9" x14ac:dyDescent="0.25">
      <c r="A179" s="11">
        <v>41701</v>
      </c>
      <c r="B179" s="24" t="s">
        <v>17</v>
      </c>
      <c r="C179" s="25">
        <v>219250995</v>
      </c>
      <c r="D179" s="25">
        <v>128878429</v>
      </c>
      <c r="E179" s="25">
        <v>90372566</v>
      </c>
      <c r="F179" s="25">
        <v>171101439</v>
      </c>
      <c r="G179" s="25">
        <v>94152958</v>
      </c>
      <c r="H179" s="25">
        <v>76948481</v>
      </c>
      <c r="I179" s="25">
        <v>390352434</v>
      </c>
    </row>
    <row r="180" spans="1:9" x14ac:dyDescent="0.25">
      <c r="A180" s="11">
        <v>41701</v>
      </c>
      <c r="B180" s="24" t="s">
        <v>18</v>
      </c>
      <c r="C180" s="25">
        <v>19703190</v>
      </c>
      <c r="D180" s="25">
        <v>11457776</v>
      </c>
      <c r="E180" s="25">
        <v>8245414</v>
      </c>
      <c r="F180" s="25">
        <v>9321688</v>
      </c>
      <c r="G180" s="25">
        <v>4611160</v>
      </c>
      <c r="H180" s="25">
        <v>4710528</v>
      </c>
      <c r="I180" s="25">
        <v>29024878</v>
      </c>
    </row>
    <row r="181" spans="1:9" x14ac:dyDescent="0.25">
      <c r="A181" s="11">
        <v>41701</v>
      </c>
      <c r="B181" s="24" t="s">
        <v>15</v>
      </c>
      <c r="C181" s="25">
        <v>55967508</v>
      </c>
      <c r="D181" s="25">
        <v>34171481</v>
      </c>
      <c r="E181" s="25">
        <v>21796027</v>
      </c>
      <c r="F181" s="25">
        <v>39770639</v>
      </c>
      <c r="G181" s="25">
        <v>19707390</v>
      </c>
      <c r="H181" s="25">
        <v>20063249</v>
      </c>
      <c r="I181" s="25">
        <v>95738147</v>
      </c>
    </row>
    <row r="182" spans="1:9" x14ac:dyDescent="0.25">
      <c r="A182" s="11">
        <v>41701</v>
      </c>
      <c r="B182" s="24" t="s">
        <v>16</v>
      </c>
      <c r="C182" s="25">
        <v>39948318</v>
      </c>
      <c r="D182" s="25">
        <v>28643139</v>
      </c>
      <c r="E182" s="25">
        <v>11305179</v>
      </c>
      <c r="F182" s="25">
        <v>40773116</v>
      </c>
      <c r="G182" s="25">
        <v>28428783</v>
      </c>
      <c r="H182" s="25">
        <v>12344333</v>
      </c>
      <c r="I182" s="25">
        <v>80721434</v>
      </c>
    </row>
    <row r="183" spans="1:9" x14ac:dyDescent="0.25">
      <c r="A183" s="11">
        <v>41701</v>
      </c>
      <c r="B183" s="24" t="s">
        <v>14</v>
      </c>
      <c r="C183" s="25">
        <v>143038359</v>
      </c>
      <c r="D183" s="25">
        <v>77521585</v>
      </c>
      <c r="E183" s="25">
        <v>65516774</v>
      </c>
      <c r="F183" s="25">
        <v>99879372</v>
      </c>
      <c r="G183" s="25">
        <v>50627945</v>
      </c>
      <c r="H183" s="25">
        <v>49251427</v>
      </c>
      <c r="I183" s="25">
        <v>242917731</v>
      </c>
    </row>
    <row r="184" spans="1:9" x14ac:dyDescent="0.25">
      <c r="A184" s="11">
        <v>41620</v>
      </c>
      <c r="B184" s="24" t="s">
        <v>20</v>
      </c>
      <c r="C184" s="25">
        <v>230860724</v>
      </c>
      <c r="D184" s="25">
        <v>141764790</v>
      </c>
      <c r="E184" s="25">
        <v>89095934</v>
      </c>
      <c r="F184" s="25">
        <v>180761899</v>
      </c>
      <c r="G184" s="25">
        <v>106285747</v>
      </c>
      <c r="H184" s="25">
        <v>74476152</v>
      </c>
      <c r="I184" s="25">
        <v>411622623</v>
      </c>
    </row>
    <row r="185" spans="1:9" x14ac:dyDescent="0.25">
      <c r="A185" s="11">
        <v>41620</v>
      </c>
      <c r="B185" s="24" t="s">
        <v>17</v>
      </c>
      <c r="C185" s="25">
        <v>211443682</v>
      </c>
      <c r="D185" s="25">
        <v>130372426</v>
      </c>
      <c r="E185" s="25">
        <v>81071256</v>
      </c>
      <c r="F185" s="25">
        <v>169325558</v>
      </c>
      <c r="G185" s="25">
        <v>100419451</v>
      </c>
      <c r="H185" s="25">
        <v>68906107</v>
      </c>
      <c r="I185" s="25">
        <v>380769240</v>
      </c>
    </row>
    <row r="186" spans="1:9" x14ac:dyDescent="0.25">
      <c r="A186" s="11">
        <v>41620</v>
      </c>
      <c r="B186" s="24" t="s">
        <v>18</v>
      </c>
      <c r="C186" s="25">
        <v>19417042</v>
      </c>
      <c r="D186" s="25">
        <v>11392364</v>
      </c>
      <c r="E186" s="25">
        <v>8024678</v>
      </c>
      <c r="F186" s="25">
        <v>11436341</v>
      </c>
      <c r="G186" s="25">
        <v>5866296</v>
      </c>
      <c r="H186" s="25">
        <v>5570045</v>
      </c>
      <c r="I186" s="25">
        <v>30853383</v>
      </c>
    </row>
    <row r="187" spans="1:9" x14ac:dyDescent="0.25">
      <c r="A187" s="11">
        <v>41620</v>
      </c>
      <c r="B187" s="24" t="s">
        <v>15</v>
      </c>
      <c r="C187" s="25">
        <v>51809104</v>
      </c>
      <c r="D187" s="25">
        <v>32804768</v>
      </c>
      <c r="E187" s="25">
        <v>19004336</v>
      </c>
      <c r="F187" s="25">
        <v>39218539</v>
      </c>
      <c r="G187" s="25">
        <v>20596486</v>
      </c>
      <c r="H187" s="25">
        <v>18622053</v>
      </c>
      <c r="I187" s="25">
        <v>91027643</v>
      </c>
    </row>
    <row r="188" spans="1:9" x14ac:dyDescent="0.25">
      <c r="A188" s="11">
        <v>41620</v>
      </c>
      <c r="B188" s="24" t="s">
        <v>16</v>
      </c>
      <c r="C188" s="25">
        <v>38789462</v>
      </c>
      <c r="D188" s="25">
        <v>28815127</v>
      </c>
      <c r="E188" s="25">
        <v>9974335</v>
      </c>
      <c r="F188" s="25">
        <v>40884840</v>
      </c>
      <c r="G188" s="25">
        <v>30101457</v>
      </c>
      <c r="H188" s="25">
        <v>10783383</v>
      </c>
      <c r="I188" s="25">
        <v>79674302</v>
      </c>
    </row>
    <row r="189" spans="1:9" x14ac:dyDescent="0.25">
      <c r="A189" s="11">
        <v>41620</v>
      </c>
      <c r="B189" s="24" t="s">
        <v>14</v>
      </c>
      <c r="C189" s="25">
        <v>140262158</v>
      </c>
      <c r="D189" s="25">
        <v>80144895</v>
      </c>
      <c r="E189" s="25">
        <v>60117263</v>
      </c>
      <c r="F189" s="25">
        <v>100658520</v>
      </c>
      <c r="G189" s="25">
        <v>55587804</v>
      </c>
      <c r="H189" s="25">
        <v>45070716</v>
      </c>
      <c r="I189" s="25">
        <v>240920678</v>
      </c>
    </row>
    <row r="190" spans="1:9" x14ac:dyDescent="0.25">
      <c r="A190" s="11">
        <v>41526</v>
      </c>
      <c r="B190" s="24" t="s">
        <v>20</v>
      </c>
      <c r="C190" s="25">
        <v>219184724</v>
      </c>
      <c r="D190" s="25">
        <v>139830978</v>
      </c>
      <c r="E190" s="25">
        <v>79353746</v>
      </c>
      <c r="F190" s="25">
        <v>174433357</v>
      </c>
      <c r="G190" s="25">
        <v>105767796</v>
      </c>
      <c r="H190" s="25">
        <v>68665561</v>
      </c>
      <c r="I190" s="25">
        <v>393618081</v>
      </c>
    </row>
    <row r="191" spans="1:9" x14ac:dyDescent="0.25">
      <c r="A191" s="11">
        <v>41526</v>
      </c>
      <c r="B191" s="24" t="s">
        <v>17</v>
      </c>
      <c r="C191" s="25">
        <v>201058306</v>
      </c>
      <c r="D191" s="25">
        <v>129125349</v>
      </c>
      <c r="E191" s="25">
        <v>71932957</v>
      </c>
      <c r="F191" s="25">
        <v>163695313</v>
      </c>
      <c r="G191" s="25">
        <v>100314150</v>
      </c>
      <c r="H191" s="25">
        <v>63381163</v>
      </c>
      <c r="I191" s="25">
        <v>364753619</v>
      </c>
    </row>
    <row r="192" spans="1:9" x14ac:dyDescent="0.25">
      <c r="A192" s="11">
        <v>41526</v>
      </c>
      <c r="B192" s="24" t="s">
        <v>18</v>
      </c>
      <c r="C192" s="25">
        <v>18126418</v>
      </c>
      <c r="D192" s="25">
        <v>10705629</v>
      </c>
      <c r="E192" s="25">
        <v>7420789</v>
      </c>
      <c r="F192" s="25">
        <v>10738044</v>
      </c>
      <c r="G192" s="25">
        <v>5453646</v>
      </c>
      <c r="H192" s="25">
        <v>5284398</v>
      </c>
      <c r="I192" s="25">
        <v>28864462</v>
      </c>
    </row>
    <row r="193" spans="1:9" x14ac:dyDescent="0.25">
      <c r="A193" s="11">
        <v>41526</v>
      </c>
      <c r="B193" s="24" t="s">
        <v>15</v>
      </c>
      <c r="C193" s="25">
        <v>47652915</v>
      </c>
      <c r="D193" s="25">
        <v>31306737</v>
      </c>
      <c r="E193" s="25">
        <v>16346178</v>
      </c>
      <c r="F193" s="25">
        <v>36250757</v>
      </c>
      <c r="G193" s="25">
        <v>20037352</v>
      </c>
      <c r="H193" s="25">
        <v>16213405</v>
      </c>
      <c r="I193" s="25">
        <v>83903672</v>
      </c>
    </row>
    <row r="194" spans="1:9" x14ac:dyDescent="0.25">
      <c r="A194" s="11">
        <v>41526</v>
      </c>
      <c r="B194" s="24" t="s">
        <v>16</v>
      </c>
      <c r="C194" s="25">
        <v>37250414</v>
      </c>
      <c r="D194" s="25">
        <v>28122607</v>
      </c>
      <c r="E194" s="25">
        <v>9127807</v>
      </c>
      <c r="F194" s="25">
        <v>35203906</v>
      </c>
      <c r="G194" s="25">
        <v>24305053</v>
      </c>
      <c r="H194" s="25">
        <v>10898853</v>
      </c>
      <c r="I194" s="25">
        <v>72454320</v>
      </c>
    </row>
    <row r="195" spans="1:9" x14ac:dyDescent="0.25">
      <c r="A195" s="11">
        <v>41526</v>
      </c>
      <c r="B195" s="24" t="s">
        <v>14</v>
      </c>
      <c r="C195" s="25">
        <v>134281395</v>
      </c>
      <c r="D195" s="25">
        <v>80401634</v>
      </c>
      <c r="E195" s="25">
        <v>53879761</v>
      </c>
      <c r="F195" s="25">
        <v>102978694</v>
      </c>
      <c r="G195" s="25">
        <v>61425391</v>
      </c>
      <c r="H195" s="25">
        <v>41553303</v>
      </c>
      <c r="I195" s="25">
        <v>237260089</v>
      </c>
    </row>
    <row r="196" spans="1:9" x14ac:dyDescent="0.25">
      <c r="A196" s="11">
        <v>41431</v>
      </c>
      <c r="B196" s="24" t="s">
        <v>20</v>
      </c>
      <c r="C196" s="25">
        <v>206624735</v>
      </c>
      <c r="D196" s="25">
        <v>137494219</v>
      </c>
      <c r="E196" s="25">
        <v>69130516</v>
      </c>
      <c r="F196" s="25">
        <v>161027539</v>
      </c>
      <c r="G196" s="25">
        <v>102454974</v>
      </c>
      <c r="H196" s="25">
        <v>58572565</v>
      </c>
      <c r="I196" s="25">
        <v>367652274</v>
      </c>
    </row>
    <row r="197" spans="1:9" x14ac:dyDescent="0.25">
      <c r="A197" s="11">
        <v>41431</v>
      </c>
      <c r="B197" s="24" t="s">
        <v>17</v>
      </c>
      <c r="C197" s="25">
        <v>189284145</v>
      </c>
      <c r="D197" s="25">
        <v>126877886</v>
      </c>
      <c r="E197" s="25">
        <v>62406259</v>
      </c>
      <c r="F197" s="25">
        <v>150154369</v>
      </c>
      <c r="G197" s="25">
        <v>96714506</v>
      </c>
      <c r="H197" s="25">
        <v>53439863</v>
      </c>
      <c r="I197" s="25">
        <v>339438514</v>
      </c>
    </row>
    <row r="198" spans="1:9" x14ac:dyDescent="0.25">
      <c r="A198" s="11">
        <v>41431</v>
      </c>
      <c r="B198" s="24" t="s">
        <v>18</v>
      </c>
      <c r="C198" s="25">
        <v>17340590</v>
      </c>
      <c r="D198" s="25">
        <v>10616333</v>
      </c>
      <c r="E198" s="25">
        <v>6724257</v>
      </c>
      <c r="F198" s="25">
        <v>10873170</v>
      </c>
      <c r="G198" s="25">
        <v>5740468</v>
      </c>
      <c r="H198" s="25">
        <v>5132702</v>
      </c>
      <c r="I198" s="25">
        <v>28213760</v>
      </c>
    </row>
    <row r="199" spans="1:9" x14ac:dyDescent="0.25">
      <c r="A199" s="11">
        <v>41431</v>
      </c>
      <c r="B199" s="24" t="s">
        <v>15</v>
      </c>
      <c r="C199" s="25">
        <v>44930344</v>
      </c>
      <c r="D199" s="25">
        <v>30818251</v>
      </c>
      <c r="E199" s="25">
        <v>14112093</v>
      </c>
      <c r="F199" s="25">
        <v>30858685</v>
      </c>
      <c r="G199" s="25">
        <v>18384599</v>
      </c>
      <c r="H199" s="25">
        <v>12474086</v>
      </c>
      <c r="I199" s="25">
        <v>75789029</v>
      </c>
    </row>
    <row r="200" spans="1:9" x14ac:dyDescent="0.25">
      <c r="A200" s="11">
        <v>41431</v>
      </c>
      <c r="B200" s="24" t="s">
        <v>16</v>
      </c>
      <c r="C200" s="25">
        <v>35299282</v>
      </c>
      <c r="D200" s="25">
        <v>27092323</v>
      </c>
      <c r="E200" s="25">
        <v>8206959</v>
      </c>
      <c r="F200" s="25">
        <v>29961583</v>
      </c>
      <c r="G200" s="25">
        <v>22057529</v>
      </c>
      <c r="H200" s="25">
        <v>7904054</v>
      </c>
      <c r="I200" s="25">
        <v>65260865</v>
      </c>
    </row>
    <row r="201" spans="1:9" x14ac:dyDescent="0.25">
      <c r="A201" s="11">
        <v>41431</v>
      </c>
      <c r="B201" s="24" t="s">
        <v>14</v>
      </c>
      <c r="C201" s="25">
        <v>126395109</v>
      </c>
      <c r="D201" s="25">
        <v>79583645</v>
      </c>
      <c r="E201" s="25">
        <v>46811464</v>
      </c>
      <c r="F201" s="25">
        <v>100207271</v>
      </c>
      <c r="G201" s="25">
        <v>62012846</v>
      </c>
      <c r="H201" s="25">
        <v>38194425</v>
      </c>
      <c r="I201" s="25">
        <v>226602380</v>
      </c>
    </row>
    <row r="202" spans="1:9" x14ac:dyDescent="0.25">
      <c r="A202" s="11">
        <v>41336</v>
      </c>
      <c r="B202" s="24" t="s">
        <v>20</v>
      </c>
      <c r="C202" s="25">
        <v>200133693</v>
      </c>
      <c r="D202" s="25">
        <v>130870446</v>
      </c>
      <c r="E202" s="25">
        <v>69263247</v>
      </c>
      <c r="F202" s="25">
        <v>148976152</v>
      </c>
      <c r="G202" s="25">
        <v>94415643</v>
      </c>
      <c r="H202" s="25">
        <v>54560509</v>
      </c>
      <c r="I202" s="25">
        <v>349109845</v>
      </c>
    </row>
    <row r="203" spans="1:9" x14ac:dyDescent="0.25">
      <c r="A203" s="11">
        <v>41336</v>
      </c>
      <c r="B203" s="24" t="s">
        <v>17</v>
      </c>
      <c r="C203" s="25">
        <v>183466990</v>
      </c>
      <c r="D203" s="25">
        <v>121214204</v>
      </c>
      <c r="E203" s="25">
        <v>62252786</v>
      </c>
      <c r="F203" s="25">
        <v>139272003</v>
      </c>
      <c r="G203" s="25">
        <v>89557824</v>
      </c>
      <c r="H203" s="25">
        <v>49714179</v>
      </c>
      <c r="I203" s="25">
        <v>322738993</v>
      </c>
    </row>
    <row r="204" spans="1:9" x14ac:dyDescent="0.25">
      <c r="A204" s="11">
        <v>41336</v>
      </c>
      <c r="B204" s="24" t="s">
        <v>18</v>
      </c>
      <c r="C204" s="25">
        <v>16666703</v>
      </c>
      <c r="D204" s="25">
        <v>9656242</v>
      </c>
      <c r="E204" s="25">
        <v>7010461</v>
      </c>
      <c r="F204" s="25">
        <v>9704149</v>
      </c>
      <c r="G204" s="25">
        <v>4857819</v>
      </c>
      <c r="H204" s="25">
        <v>4846330</v>
      </c>
      <c r="I204" s="25">
        <v>26370852</v>
      </c>
    </row>
    <row r="205" spans="1:9" x14ac:dyDescent="0.25">
      <c r="A205" s="11">
        <v>41336</v>
      </c>
      <c r="B205" s="24" t="s">
        <v>15</v>
      </c>
      <c r="C205" s="25">
        <v>43152412</v>
      </c>
      <c r="D205" s="25">
        <v>28448753</v>
      </c>
      <c r="E205" s="25">
        <v>14703659</v>
      </c>
      <c r="F205" s="25">
        <v>29680249</v>
      </c>
      <c r="G205" s="25">
        <v>17321604</v>
      </c>
      <c r="H205" s="25">
        <v>12358645</v>
      </c>
      <c r="I205" s="25">
        <v>72832661</v>
      </c>
    </row>
    <row r="206" spans="1:9" x14ac:dyDescent="0.25">
      <c r="A206" s="11">
        <v>41336</v>
      </c>
      <c r="B206" s="24" t="s">
        <v>16</v>
      </c>
      <c r="C206" s="25">
        <v>34155088</v>
      </c>
      <c r="D206" s="25">
        <v>26353130</v>
      </c>
      <c r="E206" s="25">
        <v>7801958</v>
      </c>
      <c r="F206" s="25">
        <v>30141450</v>
      </c>
      <c r="G206" s="25">
        <v>21504751</v>
      </c>
      <c r="H206" s="25">
        <v>8636699</v>
      </c>
      <c r="I206" s="25">
        <v>64296538</v>
      </c>
    </row>
    <row r="207" spans="1:9" x14ac:dyDescent="0.25">
      <c r="A207" s="11">
        <v>41336</v>
      </c>
      <c r="B207" s="24" t="s">
        <v>14</v>
      </c>
      <c r="C207" s="25">
        <v>122826193</v>
      </c>
      <c r="D207" s="25">
        <v>76068563</v>
      </c>
      <c r="E207" s="25">
        <v>46757630</v>
      </c>
      <c r="F207" s="25">
        <v>89154453</v>
      </c>
      <c r="G207" s="25">
        <v>55589288</v>
      </c>
      <c r="H207" s="25">
        <v>33565165</v>
      </c>
      <c r="I207" s="25">
        <v>211980646</v>
      </c>
    </row>
    <row r="208" spans="1:9" x14ac:dyDescent="0.25">
      <c r="A208" s="11">
        <v>41255</v>
      </c>
      <c r="B208" s="24" t="s">
        <v>20</v>
      </c>
      <c r="C208" s="25">
        <v>194527336</v>
      </c>
      <c r="D208" s="25">
        <v>125228154</v>
      </c>
      <c r="E208" s="25">
        <v>69299182</v>
      </c>
      <c r="F208" s="25">
        <v>145928936</v>
      </c>
      <c r="G208" s="25">
        <v>92774383</v>
      </c>
      <c r="H208" s="25">
        <v>53154553</v>
      </c>
      <c r="I208" s="25">
        <v>340456272</v>
      </c>
    </row>
    <row r="209" spans="1:9" x14ac:dyDescent="0.25">
      <c r="A209" s="11">
        <v>41255</v>
      </c>
      <c r="B209" s="24" t="s">
        <v>17</v>
      </c>
      <c r="C209" s="25">
        <v>178440259</v>
      </c>
      <c r="D209" s="25">
        <v>115987369</v>
      </c>
      <c r="E209" s="25">
        <v>62452890</v>
      </c>
      <c r="F209" s="25">
        <v>137562701</v>
      </c>
      <c r="G209" s="25">
        <v>88577874</v>
      </c>
      <c r="H209" s="25">
        <v>48984827</v>
      </c>
      <c r="I209" s="25">
        <v>316002960</v>
      </c>
    </row>
    <row r="210" spans="1:9" x14ac:dyDescent="0.25">
      <c r="A210" s="11">
        <v>41255</v>
      </c>
      <c r="B210" s="24" t="s">
        <v>18</v>
      </c>
      <c r="C210" s="25">
        <v>16087077</v>
      </c>
      <c r="D210" s="25">
        <v>9240785</v>
      </c>
      <c r="E210" s="25">
        <v>6846292</v>
      </c>
      <c r="F210" s="25">
        <v>8366235</v>
      </c>
      <c r="G210" s="25">
        <v>4196509</v>
      </c>
      <c r="H210" s="25">
        <v>4169726</v>
      </c>
      <c r="I210" s="25">
        <v>24453312</v>
      </c>
    </row>
    <row r="211" spans="1:9" x14ac:dyDescent="0.25">
      <c r="A211" s="11">
        <v>41255</v>
      </c>
      <c r="B211" s="24" t="s">
        <v>15</v>
      </c>
      <c r="C211" s="25">
        <v>41299562</v>
      </c>
      <c r="D211" s="25">
        <v>26234714</v>
      </c>
      <c r="E211" s="25">
        <v>15064848</v>
      </c>
      <c r="F211" s="25">
        <v>28846898</v>
      </c>
      <c r="G211" s="25">
        <v>17125107</v>
      </c>
      <c r="H211" s="25">
        <v>11721791</v>
      </c>
      <c r="I211" s="25">
        <v>70146460</v>
      </c>
    </row>
    <row r="212" spans="1:9" x14ac:dyDescent="0.25">
      <c r="A212" s="11">
        <v>41255</v>
      </c>
      <c r="B212" s="24" t="s">
        <v>16</v>
      </c>
      <c r="C212" s="25">
        <v>34238592</v>
      </c>
      <c r="D212" s="25">
        <v>26197968</v>
      </c>
      <c r="E212" s="25">
        <v>8040624</v>
      </c>
      <c r="F212" s="25">
        <v>32459117</v>
      </c>
      <c r="G212" s="25">
        <v>22821051</v>
      </c>
      <c r="H212" s="25">
        <v>9638066</v>
      </c>
      <c r="I212" s="25">
        <v>66697709</v>
      </c>
    </row>
    <row r="213" spans="1:9" x14ac:dyDescent="0.25">
      <c r="A213" s="11">
        <v>41255</v>
      </c>
      <c r="B213" s="24" t="s">
        <v>14</v>
      </c>
      <c r="C213" s="25">
        <v>118989182</v>
      </c>
      <c r="D213" s="25">
        <v>72795472</v>
      </c>
      <c r="E213" s="25">
        <v>46193710</v>
      </c>
      <c r="F213" s="25">
        <v>84622921</v>
      </c>
      <c r="G213" s="25">
        <v>52828225</v>
      </c>
      <c r="H213" s="25">
        <v>31794696</v>
      </c>
      <c r="I213" s="25">
        <v>203612103</v>
      </c>
    </row>
    <row r="214" spans="1:9" x14ac:dyDescent="0.25">
      <c r="A214" s="11">
        <v>41161</v>
      </c>
      <c r="B214" s="24" t="s">
        <v>20</v>
      </c>
      <c r="C214" s="25">
        <v>191285790</v>
      </c>
      <c r="D214" s="25">
        <v>124964773</v>
      </c>
      <c r="E214" s="25">
        <v>66321017</v>
      </c>
      <c r="F214" s="25">
        <v>140030935</v>
      </c>
      <c r="G214" s="25">
        <v>86174216</v>
      </c>
      <c r="H214" s="25">
        <v>53856719</v>
      </c>
      <c r="I214" s="25">
        <v>331316725</v>
      </c>
    </row>
    <row r="215" spans="1:9" x14ac:dyDescent="0.25">
      <c r="A215" s="11">
        <v>41161</v>
      </c>
      <c r="B215" s="24" t="s">
        <v>17</v>
      </c>
      <c r="C215" s="25">
        <v>176235245</v>
      </c>
      <c r="D215" s="25">
        <v>116238767</v>
      </c>
      <c r="E215" s="25">
        <v>59996478</v>
      </c>
      <c r="F215" s="25">
        <v>131980719</v>
      </c>
      <c r="G215" s="25">
        <v>82448774</v>
      </c>
      <c r="H215" s="25">
        <v>49531945</v>
      </c>
      <c r="I215" s="25">
        <v>308215964</v>
      </c>
    </row>
    <row r="216" spans="1:9" x14ac:dyDescent="0.25">
      <c r="A216" s="11">
        <v>41161</v>
      </c>
      <c r="B216" s="24" t="s">
        <v>18</v>
      </c>
      <c r="C216" s="25">
        <v>15050545</v>
      </c>
      <c r="D216" s="25">
        <v>8726006</v>
      </c>
      <c r="E216" s="25">
        <v>6324539</v>
      </c>
      <c r="F216" s="25">
        <v>8050216</v>
      </c>
      <c r="G216" s="25">
        <v>3725442</v>
      </c>
      <c r="H216" s="25">
        <v>4324774</v>
      </c>
      <c r="I216" s="25">
        <v>23100761</v>
      </c>
    </row>
    <row r="217" spans="1:9" x14ac:dyDescent="0.25">
      <c r="A217" s="11">
        <v>41161</v>
      </c>
      <c r="B217" s="24" t="s">
        <v>15</v>
      </c>
      <c r="C217" s="25">
        <v>38328523</v>
      </c>
      <c r="D217" s="25">
        <v>25007541</v>
      </c>
      <c r="E217" s="25">
        <v>13320982</v>
      </c>
      <c r="F217" s="25">
        <v>25393002</v>
      </c>
      <c r="G217" s="25">
        <v>14751551</v>
      </c>
      <c r="H217" s="25">
        <v>10641451</v>
      </c>
      <c r="I217" s="25">
        <v>63721525</v>
      </c>
    </row>
    <row r="218" spans="1:9" x14ac:dyDescent="0.25">
      <c r="A218" s="11">
        <v>41161</v>
      </c>
      <c r="B218" s="24" t="s">
        <v>16</v>
      </c>
      <c r="C218" s="25">
        <v>33783316</v>
      </c>
      <c r="D218" s="25">
        <v>25658348</v>
      </c>
      <c r="E218" s="25">
        <v>8124968</v>
      </c>
      <c r="F218" s="25">
        <v>29218549</v>
      </c>
      <c r="G218" s="25">
        <v>20290390</v>
      </c>
      <c r="H218" s="25">
        <v>8928159</v>
      </c>
      <c r="I218" s="25">
        <v>63001865</v>
      </c>
    </row>
    <row r="219" spans="1:9" x14ac:dyDescent="0.25">
      <c r="A219" s="11">
        <v>41161</v>
      </c>
      <c r="B219" s="24" t="s">
        <v>14</v>
      </c>
      <c r="C219" s="25">
        <v>119173951</v>
      </c>
      <c r="D219" s="25">
        <v>74298884</v>
      </c>
      <c r="E219" s="25">
        <v>44875067</v>
      </c>
      <c r="F219" s="25">
        <v>85419384</v>
      </c>
      <c r="G219" s="25">
        <v>51132275</v>
      </c>
      <c r="H219" s="25">
        <v>34287109</v>
      </c>
      <c r="I219" s="25">
        <v>204593335</v>
      </c>
    </row>
    <row r="220" spans="1:9" x14ac:dyDescent="0.25">
      <c r="A220" s="11">
        <v>41066</v>
      </c>
      <c r="B220" s="24" t="s">
        <v>20</v>
      </c>
      <c r="C220" s="25">
        <v>185312062</v>
      </c>
      <c r="D220" s="25">
        <v>120956681</v>
      </c>
      <c r="E220" s="25">
        <v>64355381</v>
      </c>
      <c r="F220" s="25">
        <v>134015107</v>
      </c>
      <c r="G220" s="25">
        <v>74501070</v>
      </c>
      <c r="H220" s="25">
        <v>59514037</v>
      </c>
      <c r="I220" s="25">
        <v>319327169</v>
      </c>
    </row>
    <row r="221" spans="1:9" x14ac:dyDescent="0.25">
      <c r="A221" s="11">
        <v>41066</v>
      </c>
      <c r="B221" s="24" t="s">
        <v>17</v>
      </c>
      <c r="C221" s="25">
        <v>171023920</v>
      </c>
      <c r="D221" s="25">
        <v>112793727</v>
      </c>
      <c r="E221" s="25">
        <v>58230193</v>
      </c>
      <c r="F221" s="25">
        <v>126338982</v>
      </c>
      <c r="G221" s="25">
        <v>71407703</v>
      </c>
      <c r="H221" s="25">
        <v>54931279</v>
      </c>
      <c r="I221" s="25">
        <v>297362902</v>
      </c>
    </row>
    <row r="222" spans="1:9" x14ac:dyDescent="0.25">
      <c r="A222" s="11">
        <v>41066</v>
      </c>
      <c r="B222" s="24" t="s">
        <v>18</v>
      </c>
      <c r="C222" s="25">
        <v>14288142</v>
      </c>
      <c r="D222" s="25">
        <v>8162954</v>
      </c>
      <c r="E222" s="25">
        <v>6125188</v>
      </c>
      <c r="F222" s="25">
        <v>7676125</v>
      </c>
      <c r="G222" s="25">
        <v>3093367</v>
      </c>
      <c r="H222" s="25">
        <v>4582758</v>
      </c>
      <c r="I222" s="25">
        <v>21964267</v>
      </c>
    </row>
    <row r="223" spans="1:9" x14ac:dyDescent="0.25">
      <c r="A223" s="11">
        <v>41066</v>
      </c>
      <c r="B223" s="24" t="s">
        <v>15</v>
      </c>
      <c r="C223" s="25">
        <v>36580764</v>
      </c>
      <c r="D223" s="25">
        <v>24186450</v>
      </c>
      <c r="E223" s="25">
        <v>12394314</v>
      </c>
      <c r="F223" s="25">
        <v>23777120</v>
      </c>
      <c r="G223" s="25">
        <v>12922929</v>
      </c>
      <c r="H223" s="25">
        <v>10854191</v>
      </c>
      <c r="I223" s="25">
        <v>60357884</v>
      </c>
    </row>
    <row r="224" spans="1:9" x14ac:dyDescent="0.25">
      <c r="A224" s="11">
        <v>41066</v>
      </c>
      <c r="B224" s="24" t="s">
        <v>16</v>
      </c>
      <c r="C224" s="25">
        <v>32780102</v>
      </c>
      <c r="D224" s="25">
        <v>25016531</v>
      </c>
      <c r="E224" s="25">
        <v>7763571</v>
      </c>
      <c r="F224" s="25">
        <v>26554744</v>
      </c>
      <c r="G224" s="25">
        <v>17315339</v>
      </c>
      <c r="H224" s="25">
        <v>9239405</v>
      </c>
      <c r="I224" s="25">
        <v>59334846</v>
      </c>
    </row>
    <row r="225" spans="1:9" x14ac:dyDescent="0.25">
      <c r="A225" s="11">
        <v>41066</v>
      </c>
      <c r="B225" s="24" t="s">
        <v>14</v>
      </c>
      <c r="C225" s="25">
        <v>115951196</v>
      </c>
      <c r="D225" s="25">
        <v>71753700</v>
      </c>
      <c r="E225" s="25">
        <v>44197496</v>
      </c>
      <c r="F225" s="25">
        <v>83683243</v>
      </c>
      <c r="G225" s="25">
        <v>44262802</v>
      </c>
      <c r="H225" s="25">
        <v>39420441</v>
      </c>
      <c r="I225" s="25">
        <v>199634439</v>
      </c>
    </row>
    <row r="226" spans="1:9" x14ac:dyDescent="0.25">
      <c r="A226" s="11">
        <v>40971</v>
      </c>
      <c r="B226" s="24" t="s">
        <v>20</v>
      </c>
      <c r="C226" s="25">
        <v>178175011</v>
      </c>
      <c r="D226" s="25">
        <v>116403995</v>
      </c>
      <c r="E226" s="25">
        <v>61771016</v>
      </c>
      <c r="F226" s="25">
        <v>131428498</v>
      </c>
      <c r="G226" s="25">
        <v>73405950</v>
      </c>
      <c r="H226" s="25">
        <v>58022548</v>
      </c>
      <c r="I226" s="25">
        <v>309603509</v>
      </c>
    </row>
    <row r="227" spans="1:9" x14ac:dyDescent="0.25">
      <c r="A227" s="11">
        <v>40971</v>
      </c>
      <c r="B227" s="24" t="s">
        <v>17</v>
      </c>
      <c r="C227" s="25">
        <v>164642913</v>
      </c>
      <c r="D227" s="25">
        <v>108625894</v>
      </c>
      <c r="E227" s="25">
        <v>56017019</v>
      </c>
      <c r="F227" s="25">
        <v>124600184</v>
      </c>
      <c r="G227" s="25">
        <v>70282873</v>
      </c>
      <c r="H227" s="25">
        <v>54317311</v>
      </c>
      <c r="I227" s="25">
        <v>289243097</v>
      </c>
    </row>
    <row r="228" spans="1:9" x14ac:dyDescent="0.25">
      <c r="A228" s="11">
        <v>40971</v>
      </c>
      <c r="B228" s="24" t="s">
        <v>18</v>
      </c>
      <c r="C228" s="25">
        <v>13532098</v>
      </c>
      <c r="D228" s="25">
        <v>7778101</v>
      </c>
      <c r="E228" s="25">
        <v>5753997</v>
      </c>
      <c r="F228" s="25">
        <v>6828314</v>
      </c>
      <c r="G228" s="25">
        <v>3123077</v>
      </c>
      <c r="H228" s="25">
        <v>3705237</v>
      </c>
      <c r="I228" s="25">
        <v>20360412</v>
      </c>
    </row>
    <row r="229" spans="1:9" x14ac:dyDescent="0.25">
      <c r="A229" s="11">
        <v>40971</v>
      </c>
      <c r="B229" s="24" t="s">
        <v>15</v>
      </c>
      <c r="C229" s="25">
        <v>35813179</v>
      </c>
      <c r="D229" s="25">
        <v>23874912</v>
      </c>
      <c r="E229" s="25">
        <v>11938267</v>
      </c>
      <c r="F229" s="25">
        <v>23090628</v>
      </c>
      <c r="G229" s="25">
        <v>13132761</v>
      </c>
      <c r="H229" s="25">
        <v>9957867</v>
      </c>
      <c r="I229" s="25">
        <v>58903807</v>
      </c>
    </row>
    <row r="230" spans="1:9" x14ac:dyDescent="0.25">
      <c r="A230" s="11">
        <v>40971</v>
      </c>
      <c r="B230" s="24" t="s">
        <v>16</v>
      </c>
      <c r="C230" s="25">
        <v>31887398</v>
      </c>
      <c r="D230" s="25">
        <v>24526659</v>
      </c>
      <c r="E230" s="25">
        <v>7360739</v>
      </c>
      <c r="F230" s="25">
        <v>29373154</v>
      </c>
      <c r="G230" s="25">
        <v>18416870</v>
      </c>
      <c r="H230" s="25">
        <v>10956284</v>
      </c>
      <c r="I230" s="25">
        <v>61260552</v>
      </c>
    </row>
    <row r="231" spans="1:9" x14ac:dyDescent="0.25">
      <c r="A231" s="11">
        <v>40971</v>
      </c>
      <c r="B231" s="24" t="s">
        <v>14</v>
      </c>
      <c r="C231" s="25">
        <v>110474434</v>
      </c>
      <c r="D231" s="25">
        <v>68002424</v>
      </c>
      <c r="E231" s="25">
        <v>42472010</v>
      </c>
      <c r="F231" s="25">
        <v>78964716</v>
      </c>
      <c r="G231" s="25">
        <v>41856319</v>
      </c>
      <c r="H231" s="25">
        <v>37108397</v>
      </c>
      <c r="I231" s="25">
        <v>189439150</v>
      </c>
    </row>
    <row r="232" spans="1:9" x14ac:dyDescent="0.25">
      <c r="A232" s="11">
        <v>40889</v>
      </c>
      <c r="B232" s="24" t="s">
        <v>20</v>
      </c>
      <c r="C232" s="25">
        <v>177116356</v>
      </c>
      <c r="D232" s="25">
        <v>115125349</v>
      </c>
      <c r="E232" s="25">
        <v>61991007</v>
      </c>
      <c r="F232" s="25">
        <v>130646307</v>
      </c>
      <c r="G232" s="25">
        <v>74602836</v>
      </c>
      <c r="H232" s="25">
        <v>56043471</v>
      </c>
      <c r="I232" s="25">
        <v>307762663</v>
      </c>
    </row>
    <row r="233" spans="1:9" x14ac:dyDescent="0.25">
      <c r="A233" s="11">
        <v>40889</v>
      </c>
      <c r="B233" s="24" t="s">
        <v>17</v>
      </c>
      <c r="C233" s="25">
        <v>163903142</v>
      </c>
      <c r="D233" s="25">
        <v>107511850</v>
      </c>
      <c r="E233" s="25">
        <v>56391292</v>
      </c>
      <c r="F233" s="25">
        <v>124735442</v>
      </c>
      <c r="G233" s="25">
        <v>71610930</v>
      </c>
      <c r="H233" s="25">
        <v>53124512</v>
      </c>
      <c r="I233" s="25">
        <v>288638584</v>
      </c>
    </row>
    <row r="234" spans="1:9" x14ac:dyDescent="0.25">
      <c r="A234" s="11">
        <v>40889</v>
      </c>
      <c r="B234" s="24" t="s">
        <v>18</v>
      </c>
      <c r="C234" s="25">
        <v>13213214</v>
      </c>
      <c r="D234" s="25">
        <v>7613499</v>
      </c>
      <c r="E234" s="25">
        <v>5599715</v>
      </c>
      <c r="F234" s="25">
        <v>5910865</v>
      </c>
      <c r="G234" s="25">
        <v>2991906</v>
      </c>
      <c r="H234" s="25">
        <v>2918959</v>
      </c>
      <c r="I234" s="25">
        <v>19124079</v>
      </c>
    </row>
    <row r="235" spans="1:9" x14ac:dyDescent="0.25">
      <c r="A235" s="11">
        <v>40889</v>
      </c>
      <c r="B235" s="24" t="s">
        <v>15</v>
      </c>
      <c r="C235" s="25">
        <v>34307024</v>
      </c>
      <c r="D235" s="25">
        <v>23060512</v>
      </c>
      <c r="E235" s="25">
        <v>11246512</v>
      </c>
      <c r="F235" s="25">
        <v>22260111</v>
      </c>
      <c r="G235" s="25">
        <v>12328959</v>
      </c>
      <c r="H235" s="25">
        <v>9931152</v>
      </c>
      <c r="I235" s="25">
        <v>56567135</v>
      </c>
    </row>
    <row r="236" spans="1:9" x14ac:dyDescent="0.25">
      <c r="A236" s="11">
        <v>40889</v>
      </c>
      <c r="B236" s="24" t="s">
        <v>16</v>
      </c>
      <c r="C236" s="25">
        <v>32754082</v>
      </c>
      <c r="D236" s="25">
        <v>25071515</v>
      </c>
      <c r="E236" s="25">
        <v>7682567</v>
      </c>
      <c r="F236" s="25">
        <v>28461752</v>
      </c>
      <c r="G236" s="25">
        <v>18416657</v>
      </c>
      <c r="H236" s="25">
        <v>10045095</v>
      </c>
      <c r="I236" s="25">
        <v>61215834</v>
      </c>
    </row>
    <row r="237" spans="1:9" x14ac:dyDescent="0.25">
      <c r="A237" s="11">
        <v>40889</v>
      </c>
      <c r="B237" s="24" t="s">
        <v>14</v>
      </c>
      <c r="C237" s="25">
        <v>110055250</v>
      </c>
      <c r="D237" s="25">
        <v>66993322</v>
      </c>
      <c r="E237" s="25">
        <v>43061928</v>
      </c>
      <c r="F237" s="25">
        <v>79924444</v>
      </c>
      <c r="G237" s="25">
        <v>43857220</v>
      </c>
      <c r="H237" s="25">
        <v>36067224</v>
      </c>
      <c r="I237" s="25">
        <v>189979694</v>
      </c>
    </row>
    <row r="238" spans="1:9" x14ac:dyDescent="0.25">
      <c r="A238" s="11">
        <v>40795</v>
      </c>
      <c r="B238" s="24" t="s">
        <v>20</v>
      </c>
      <c r="C238" s="25">
        <v>172814196</v>
      </c>
      <c r="D238" s="25">
        <v>114032607</v>
      </c>
      <c r="E238" s="25">
        <v>58781589</v>
      </c>
      <c r="F238" s="25">
        <v>129903264</v>
      </c>
      <c r="G238" s="25">
        <v>75794138</v>
      </c>
      <c r="H238" s="25">
        <v>54109126</v>
      </c>
      <c r="I238" s="25">
        <v>302717460</v>
      </c>
    </row>
    <row r="239" spans="1:9" x14ac:dyDescent="0.25">
      <c r="A239" s="11">
        <v>40795</v>
      </c>
      <c r="B239" s="24" t="s">
        <v>17</v>
      </c>
      <c r="C239" s="25">
        <v>160222052</v>
      </c>
      <c r="D239" s="25">
        <v>106549780</v>
      </c>
      <c r="E239" s="25">
        <v>53672272</v>
      </c>
      <c r="F239" s="25">
        <v>124380733</v>
      </c>
      <c r="G239" s="25">
        <v>72845343</v>
      </c>
      <c r="H239" s="25">
        <v>51535390</v>
      </c>
      <c r="I239" s="25">
        <v>284602785</v>
      </c>
    </row>
    <row r="240" spans="1:9" x14ac:dyDescent="0.25">
      <c r="A240" s="11">
        <v>40795</v>
      </c>
      <c r="B240" s="24" t="s">
        <v>18</v>
      </c>
      <c r="C240" s="25">
        <v>12592144</v>
      </c>
      <c r="D240" s="25">
        <v>7482827</v>
      </c>
      <c r="E240" s="25">
        <v>5109317</v>
      </c>
      <c r="F240" s="25">
        <v>5522531</v>
      </c>
      <c r="G240" s="25">
        <v>2948795</v>
      </c>
      <c r="H240" s="25">
        <v>2573736</v>
      </c>
      <c r="I240" s="25">
        <v>18114675</v>
      </c>
    </row>
    <row r="241" spans="1:9" x14ac:dyDescent="0.25">
      <c r="A241" s="11">
        <v>40795</v>
      </c>
      <c r="B241" s="24" t="s">
        <v>15</v>
      </c>
      <c r="C241" s="25">
        <v>33597392</v>
      </c>
      <c r="D241" s="25">
        <v>22752943</v>
      </c>
      <c r="E241" s="25">
        <v>10844449</v>
      </c>
      <c r="F241" s="25">
        <v>23459087</v>
      </c>
      <c r="G241" s="25">
        <v>14069070</v>
      </c>
      <c r="H241" s="25">
        <v>9390017</v>
      </c>
      <c r="I241" s="25">
        <v>57056479</v>
      </c>
    </row>
    <row r="242" spans="1:9" x14ac:dyDescent="0.25">
      <c r="A242" s="11">
        <v>40795</v>
      </c>
      <c r="B242" s="24" t="s">
        <v>16</v>
      </c>
      <c r="C242" s="25">
        <v>31997416</v>
      </c>
      <c r="D242" s="25">
        <v>25031189</v>
      </c>
      <c r="E242" s="25">
        <v>6966227</v>
      </c>
      <c r="F242" s="25">
        <v>29475096</v>
      </c>
      <c r="G242" s="25">
        <v>20746653</v>
      </c>
      <c r="H242" s="25">
        <v>8728443</v>
      </c>
      <c r="I242" s="25">
        <v>61472512</v>
      </c>
    </row>
    <row r="243" spans="1:9" x14ac:dyDescent="0.25">
      <c r="A243" s="11">
        <v>40795</v>
      </c>
      <c r="B243" s="24" t="s">
        <v>14</v>
      </c>
      <c r="C243" s="25">
        <v>107219388</v>
      </c>
      <c r="D243" s="25">
        <v>66248475</v>
      </c>
      <c r="E243" s="25">
        <v>40970913</v>
      </c>
      <c r="F243" s="25">
        <v>76969081</v>
      </c>
      <c r="G243" s="25">
        <v>40978415</v>
      </c>
      <c r="H243" s="25">
        <v>35990666</v>
      </c>
      <c r="I243" s="25">
        <v>184188469</v>
      </c>
    </row>
    <row r="244" spans="1:9" x14ac:dyDescent="0.25">
      <c r="A244" s="11">
        <v>40700</v>
      </c>
      <c r="B244" s="24" t="s">
        <v>20</v>
      </c>
      <c r="C244" s="25">
        <v>163993923</v>
      </c>
      <c r="D244" s="25">
        <v>111811642</v>
      </c>
      <c r="E244" s="25">
        <v>52182281</v>
      </c>
      <c r="F244" s="25">
        <v>129819882</v>
      </c>
      <c r="G244" s="25">
        <v>79692517</v>
      </c>
      <c r="H244" s="25">
        <v>50127365</v>
      </c>
      <c r="I244" s="25">
        <v>293813805</v>
      </c>
    </row>
    <row r="245" spans="1:9" x14ac:dyDescent="0.25">
      <c r="A245" s="11">
        <v>40700</v>
      </c>
      <c r="B245" s="24" t="s">
        <v>17</v>
      </c>
      <c r="C245" s="25">
        <v>152059721</v>
      </c>
      <c r="D245" s="25">
        <v>104096630</v>
      </c>
      <c r="E245" s="25">
        <v>47963091</v>
      </c>
      <c r="F245" s="25">
        <v>124820314</v>
      </c>
      <c r="G245" s="25">
        <v>76921008</v>
      </c>
      <c r="H245" s="25">
        <v>47899306</v>
      </c>
      <c r="I245" s="25">
        <v>276880035</v>
      </c>
    </row>
    <row r="246" spans="1:9" x14ac:dyDescent="0.25">
      <c r="A246" s="11">
        <v>40700</v>
      </c>
      <c r="B246" s="24" t="s">
        <v>18</v>
      </c>
      <c r="C246" s="25">
        <v>11934202</v>
      </c>
      <c r="D246" s="25">
        <v>7715012</v>
      </c>
      <c r="E246" s="25">
        <v>4219190</v>
      </c>
      <c r="F246" s="25">
        <v>4999568</v>
      </c>
      <c r="G246" s="25">
        <v>2771509</v>
      </c>
      <c r="H246" s="25">
        <v>2228059</v>
      </c>
      <c r="I246" s="25">
        <v>16933770</v>
      </c>
    </row>
    <row r="247" spans="1:9" x14ac:dyDescent="0.25">
      <c r="A247" s="11">
        <v>40700</v>
      </c>
      <c r="B247" s="24" t="s">
        <v>15</v>
      </c>
      <c r="C247" s="25">
        <v>30915091</v>
      </c>
      <c r="D247" s="25">
        <v>21374722</v>
      </c>
      <c r="E247" s="25">
        <v>9540369</v>
      </c>
      <c r="F247" s="25">
        <v>21018879</v>
      </c>
      <c r="G247" s="25">
        <v>13099370</v>
      </c>
      <c r="H247" s="25">
        <v>7919509</v>
      </c>
      <c r="I247" s="25">
        <v>51933970</v>
      </c>
    </row>
    <row r="248" spans="1:9" x14ac:dyDescent="0.25">
      <c r="A248" s="11">
        <v>40700</v>
      </c>
      <c r="B248" s="24" t="s">
        <v>16</v>
      </c>
      <c r="C248" s="25">
        <v>33095843</v>
      </c>
      <c r="D248" s="25">
        <v>26681622</v>
      </c>
      <c r="E248" s="25">
        <v>6414221</v>
      </c>
      <c r="F248" s="25">
        <v>34788905</v>
      </c>
      <c r="G248" s="25">
        <v>26250854</v>
      </c>
      <c r="H248" s="25">
        <v>8538051</v>
      </c>
      <c r="I248" s="25">
        <v>67884748</v>
      </c>
    </row>
    <row r="249" spans="1:9" x14ac:dyDescent="0.25">
      <c r="A249" s="11">
        <v>40700</v>
      </c>
      <c r="B249" s="24" t="s">
        <v>14</v>
      </c>
      <c r="C249" s="25">
        <v>99982989</v>
      </c>
      <c r="D249" s="25">
        <v>63755298</v>
      </c>
      <c r="E249" s="25">
        <v>36227691</v>
      </c>
      <c r="F249" s="25">
        <v>74012098</v>
      </c>
      <c r="G249" s="25">
        <v>40342293</v>
      </c>
      <c r="H249" s="25">
        <v>33669805</v>
      </c>
      <c r="I249" s="25">
        <v>173995087</v>
      </c>
    </row>
    <row r="250" spans="1:9" x14ac:dyDescent="0.25">
      <c r="A250" s="11">
        <v>40605</v>
      </c>
      <c r="B250" s="24" t="s">
        <v>20</v>
      </c>
      <c r="C250" s="25">
        <v>155968499</v>
      </c>
      <c r="D250" s="25">
        <v>105748594</v>
      </c>
      <c r="E250" s="25">
        <v>50219905</v>
      </c>
      <c r="F250" s="25">
        <v>123357989</v>
      </c>
      <c r="G250" s="25">
        <v>74767248</v>
      </c>
      <c r="H250" s="25">
        <v>48590741</v>
      </c>
      <c r="I250" s="25">
        <v>279326488</v>
      </c>
    </row>
    <row r="251" spans="1:9" x14ac:dyDescent="0.25">
      <c r="A251" s="11">
        <v>40605</v>
      </c>
      <c r="B251" s="24" t="s">
        <v>17</v>
      </c>
      <c r="C251" s="25">
        <v>144404240</v>
      </c>
      <c r="D251" s="25">
        <v>98472764</v>
      </c>
      <c r="E251" s="25">
        <v>45931476</v>
      </c>
      <c r="F251" s="25">
        <v>118648978</v>
      </c>
      <c r="G251" s="25">
        <v>72292526</v>
      </c>
      <c r="H251" s="25">
        <v>46356452</v>
      </c>
      <c r="I251" s="25">
        <v>263053218</v>
      </c>
    </row>
    <row r="252" spans="1:9" x14ac:dyDescent="0.25">
      <c r="A252" s="11">
        <v>40605</v>
      </c>
      <c r="B252" s="24" t="s">
        <v>18</v>
      </c>
      <c r="C252" s="25">
        <v>11564259</v>
      </c>
      <c r="D252" s="25">
        <v>7275830</v>
      </c>
      <c r="E252" s="25">
        <v>4288429</v>
      </c>
      <c r="F252" s="25">
        <v>4709011</v>
      </c>
      <c r="G252" s="25">
        <v>2474722</v>
      </c>
      <c r="H252" s="25">
        <v>2234289</v>
      </c>
      <c r="I252" s="25">
        <v>16273270</v>
      </c>
    </row>
    <row r="253" spans="1:9" x14ac:dyDescent="0.25">
      <c r="A253" s="11">
        <v>40605</v>
      </c>
      <c r="B253" s="24" t="s">
        <v>15</v>
      </c>
      <c r="C253" s="25">
        <v>28773394</v>
      </c>
      <c r="D253" s="25">
        <v>19443375</v>
      </c>
      <c r="E253" s="25">
        <v>9330019</v>
      </c>
      <c r="F253" s="25">
        <v>19291267</v>
      </c>
      <c r="G253" s="25">
        <v>11040146</v>
      </c>
      <c r="H253" s="25">
        <v>8251121</v>
      </c>
      <c r="I253" s="25">
        <v>48064661</v>
      </c>
    </row>
    <row r="254" spans="1:9" x14ac:dyDescent="0.25">
      <c r="A254" s="11">
        <v>40605</v>
      </c>
      <c r="B254" s="24" t="s">
        <v>16</v>
      </c>
      <c r="C254" s="25">
        <v>31353187</v>
      </c>
      <c r="D254" s="25">
        <v>25498276</v>
      </c>
      <c r="E254" s="25">
        <v>5854911</v>
      </c>
      <c r="F254" s="25">
        <v>29323678</v>
      </c>
      <c r="G254" s="25">
        <v>21879974</v>
      </c>
      <c r="H254" s="25">
        <v>7443704</v>
      </c>
      <c r="I254" s="25">
        <v>60676865</v>
      </c>
    </row>
    <row r="255" spans="1:9" x14ac:dyDescent="0.25">
      <c r="A255" s="11">
        <v>40605</v>
      </c>
      <c r="B255" s="24" t="s">
        <v>14</v>
      </c>
      <c r="C255" s="25">
        <v>95841918</v>
      </c>
      <c r="D255" s="25">
        <v>60806943</v>
      </c>
      <c r="E255" s="25">
        <v>35034975</v>
      </c>
      <c r="F255" s="25">
        <v>74743044</v>
      </c>
      <c r="G255" s="25">
        <v>41847128</v>
      </c>
      <c r="H255" s="25">
        <v>32895916</v>
      </c>
      <c r="I255" s="25">
        <v>170584962</v>
      </c>
    </row>
    <row r="256" spans="1:9" x14ac:dyDescent="0.25">
      <c r="A256" s="11">
        <v>40524</v>
      </c>
      <c r="B256" s="24" t="s">
        <v>20</v>
      </c>
      <c r="C256" s="25">
        <v>150885899</v>
      </c>
      <c r="D256" s="25">
        <v>100754759</v>
      </c>
      <c r="E256" s="25">
        <v>50131140</v>
      </c>
      <c r="F256" s="25">
        <v>122916587</v>
      </c>
      <c r="G256" s="25">
        <v>81024276</v>
      </c>
      <c r="H256" s="25">
        <v>41892311</v>
      </c>
      <c r="I256" s="25">
        <v>273802486</v>
      </c>
    </row>
    <row r="257" spans="1:9" x14ac:dyDescent="0.25">
      <c r="A257" s="11">
        <v>40524</v>
      </c>
      <c r="B257" s="24" t="s">
        <v>17</v>
      </c>
      <c r="C257" s="25">
        <v>139612079</v>
      </c>
      <c r="D257" s="25">
        <v>93875247</v>
      </c>
      <c r="E257" s="25">
        <v>45736832</v>
      </c>
      <c r="F257" s="25">
        <v>118130721</v>
      </c>
      <c r="G257" s="25">
        <v>78286483</v>
      </c>
      <c r="H257" s="25">
        <v>39844238</v>
      </c>
      <c r="I257" s="25">
        <v>257742800</v>
      </c>
    </row>
    <row r="258" spans="1:9" x14ac:dyDescent="0.25">
      <c r="A258" s="11">
        <v>40524</v>
      </c>
      <c r="B258" s="24" t="s">
        <v>18</v>
      </c>
      <c r="C258" s="25">
        <v>11273820</v>
      </c>
      <c r="D258" s="25">
        <v>6879512</v>
      </c>
      <c r="E258" s="25">
        <v>4394308</v>
      </c>
      <c r="F258" s="25">
        <v>4785866</v>
      </c>
      <c r="G258" s="25">
        <v>2737793</v>
      </c>
      <c r="H258" s="25">
        <v>2048073</v>
      </c>
      <c r="I258" s="25">
        <v>16059686</v>
      </c>
    </row>
    <row r="259" spans="1:9" x14ac:dyDescent="0.25">
      <c r="A259" s="11">
        <v>40524</v>
      </c>
      <c r="B259" s="24" t="s">
        <v>15</v>
      </c>
      <c r="C259" s="25">
        <v>28721025</v>
      </c>
      <c r="D259" s="25">
        <v>18359745</v>
      </c>
      <c r="E259" s="25">
        <v>10361280</v>
      </c>
      <c r="F259" s="25">
        <v>19978741</v>
      </c>
      <c r="G259" s="25">
        <v>12704023</v>
      </c>
      <c r="H259" s="25">
        <v>7274718</v>
      </c>
      <c r="I259" s="25">
        <v>48699766</v>
      </c>
    </row>
    <row r="260" spans="1:9" x14ac:dyDescent="0.25">
      <c r="A260" s="11">
        <v>40524</v>
      </c>
      <c r="B260" s="24" t="s">
        <v>16</v>
      </c>
      <c r="C260" s="25">
        <v>30586465</v>
      </c>
      <c r="D260" s="25">
        <v>24836369</v>
      </c>
      <c r="E260" s="25">
        <v>5750096</v>
      </c>
      <c r="F260" s="25">
        <v>34835455</v>
      </c>
      <c r="G260" s="25">
        <v>26956641</v>
      </c>
      <c r="H260" s="25">
        <v>7878814</v>
      </c>
      <c r="I260" s="25">
        <v>65421920</v>
      </c>
    </row>
    <row r="261" spans="1:9" x14ac:dyDescent="0.25">
      <c r="A261" s="11">
        <v>40524</v>
      </c>
      <c r="B261" s="24" t="s">
        <v>14</v>
      </c>
      <c r="C261" s="25">
        <v>91578409</v>
      </c>
      <c r="D261" s="25">
        <v>57558645</v>
      </c>
      <c r="E261" s="25">
        <v>34019764</v>
      </c>
      <c r="F261" s="25">
        <v>68102391</v>
      </c>
      <c r="G261" s="25">
        <v>41363612</v>
      </c>
      <c r="H261" s="25">
        <v>26738779</v>
      </c>
      <c r="I261" s="25">
        <v>159680800</v>
      </c>
    </row>
    <row r="262" spans="1:9" x14ac:dyDescent="0.25">
      <c r="A262" s="11">
        <v>40430</v>
      </c>
      <c r="B262" s="24" t="s">
        <v>20</v>
      </c>
      <c r="C262" s="25">
        <v>143923319</v>
      </c>
      <c r="D262" s="25">
        <v>93319312</v>
      </c>
      <c r="E262" s="25">
        <v>50604007</v>
      </c>
      <c r="F262" s="25">
        <v>106400605</v>
      </c>
      <c r="G262" s="25">
        <v>67644453</v>
      </c>
      <c r="H262" s="25">
        <v>38756152</v>
      </c>
      <c r="I262" s="25">
        <v>250323924</v>
      </c>
    </row>
    <row r="263" spans="1:9" x14ac:dyDescent="0.25">
      <c r="A263" s="11">
        <v>40430</v>
      </c>
      <c r="B263" s="24" t="s">
        <v>17</v>
      </c>
      <c r="C263" s="25">
        <v>133609803</v>
      </c>
      <c r="D263" s="25">
        <v>87322860</v>
      </c>
      <c r="E263" s="25">
        <v>46286943</v>
      </c>
      <c r="F263" s="25">
        <v>101955155</v>
      </c>
      <c r="G263" s="25">
        <v>65412239</v>
      </c>
      <c r="H263" s="25">
        <v>36542916</v>
      </c>
      <c r="I263" s="25">
        <v>235564958</v>
      </c>
    </row>
    <row r="264" spans="1:9" x14ac:dyDescent="0.25">
      <c r="A264" s="11">
        <v>40430</v>
      </c>
      <c r="B264" s="24" t="s">
        <v>18</v>
      </c>
      <c r="C264" s="25">
        <v>10313516</v>
      </c>
      <c r="D264" s="25">
        <v>5996452</v>
      </c>
      <c r="E264" s="25">
        <v>4317064</v>
      </c>
      <c r="F264" s="25">
        <v>4445450</v>
      </c>
      <c r="G264" s="25">
        <v>2232214</v>
      </c>
      <c r="H264" s="25">
        <v>2213236</v>
      </c>
      <c r="I264" s="25">
        <v>14758966</v>
      </c>
    </row>
    <row r="265" spans="1:9" x14ac:dyDescent="0.25">
      <c r="A265" s="11">
        <v>40430</v>
      </c>
      <c r="B265" s="24" t="s">
        <v>15</v>
      </c>
      <c r="C265" s="25">
        <v>26875714</v>
      </c>
      <c r="D265" s="25">
        <v>16312398</v>
      </c>
      <c r="E265" s="25">
        <v>10563316</v>
      </c>
      <c r="F265" s="25">
        <v>16855201</v>
      </c>
      <c r="G265" s="25">
        <v>9615249</v>
      </c>
      <c r="H265" s="25">
        <v>7239952</v>
      </c>
      <c r="I265" s="25">
        <v>43730915</v>
      </c>
    </row>
    <row r="266" spans="1:9" x14ac:dyDescent="0.25">
      <c r="A266" s="11">
        <v>40430</v>
      </c>
      <c r="B266" s="24" t="s">
        <v>16</v>
      </c>
      <c r="C266" s="25">
        <v>28153990</v>
      </c>
      <c r="D266" s="25">
        <v>22761321</v>
      </c>
      <c r="E266" s="25">
        <v>5392669</v>
      </c>
      <c r="F266" s="25">
        <v>30470341</v>
      </c>
      <c r="G266" s="25">
        <v>21884100</v>
      </c>
      <c r="H266" s="25">
        <v>8586241</v>
      </c>
      <c r="I266" s="25">
        <v>58624331</v>
      </c>
    </row>
    <row r="267" spans="1:9" x14ac:dyDescent="0.25">
      <c r="A267" s="11">
        <v>40430</v>
      </c>
      <c r="B267" s="24" t="s">
        <v>14</v>
      </c>
      <c r="C267" s="25">
        <v>88893615</v>
      </c>
      <c r="D267" s="25">
        <v>54245593</v>
      </c>
      <c r="E267" s="25">
        <v>34648022</v>
      </c>
      <c r="F267" s="25">
        <v>59075063</v>
      </c>
      <c r="G267" s="25">
        <v>36145104</v>
      </c>
      <c r="H267" s="25">
        <v>22929959</v>
      </c>
      <c r="I267" s="25">
        <v>147968678</v>
      </c>
    </row>
    <row r="268" spans="1:9" x14ac:dyDescent="0.25">
      <c r="A268" s="11">
        <v>40335</v>
      </c>
      <c r="B268" s="24" t="s">
        <v>20</v>
      </c>
      <c r="C268" s="25">
        <v>144165022</v>
      </c>
      <c r="D268" s="25">
        <v>94437513</v>
      </c>
      <c r="E268" s="25">
        <v>49727509</v>
      </c>
      <c r="F268" s="25">
        <v>94493119</v>
      </c>
      <c r="G268" s="25">
        <v>61978100</v>
      </c>
      <c r="H268" s="25">
        <v>32515019</v>
      </c>
      <c r="I268" s="25">
        <v>238658141</v>
      </c>
    </row>
    <row r="269" spans="1:9" x14ac:dyDescent="0.25">
      <c r="A269" s="11">
        <v>40335</v>
      </c>
      <c r="B269" s="24" t="s">
        <v>17</v>
      </c>
      <c r="C269" s="25">
        <v>133776920</v>
      </c>
      <c r="D269" s="25">
        <v>88173119</v>
      </c>
      <c r="E269" s="25">
        <v>45603801</v>
      </c>
      <c r="F269" s="25">
        <v>90197539</v>
      </c>
      <c r="G269" s="25">
        <v>59750575</v>
      </c>
      <c r="H269" s="25">
        <v>30446964</v>
      </c>
      <c r="I269" s="25">
        <v>223974459</v>
      </c>
    </row>
    <row r="270" spans="1:9" x14ac:dyDescent="0.25">
      <c r="A270" s="11">
        <v>40335</v>
      </c>
      <c r="B270" s="24" t="s">
        <v>18</v>
      </c>
      <c r="C270" s="25">
        <v>10388102</v>
      </c>
      <c r="D270" s="25">
        <v>6264394</v>
      </c>
      <c r="E270" s="25">
        <v>4123708</v>
      </c>
      <c r="F270" s="25">
        <v>4295580</v>
      </c>
      <c r="G270" s="25">
        <v>2227525</v>
      </c>
      <c r="H270" s="25">
        <v>2068055</v>
      </c>
      <c r="I270" s="25">
        <v>14683682</v>
      </c>
    </row>
    <row r="271" spans="1:9" x14ac:dyDescent="0.25">
      <c r="A271" s="11">
        <v>40335</v>
      </c>
      <c r="B271" s="24" t="s">
        <v>15</v>
      </c>
      <c r="C271" s="25">
        <v>27418676</v>
      </c>
      <c r="D271" s="25">
        <v>17590863</v>
      </c>
      <c r="E271" s="25">
        <v>9827813</v>
      </c>
      <c r="F271" s="25">
        <v>16311996</v>
      </c>
      <c r="G271" s="25">
        <v>10195422</v>
      </c>
      <c r="H271" s="25">
        <v>6116574</v>
      </c>
      <c r="I271" s="25">
        <v>43730672</v>
      </c>
    </row>
    <row r="272" spans="1:9" x14ac:dyDescent="0.25">
      <c r="A272" s="11">
        <v>40335</v>
      </c>
      <c r="B272" s="24" t="s">
        <v>16</v>
      </c>
      <c r="C272" s="25">
        <v>27683126</v>
      </c>
      <c r="D272" s="25">
        <v>21754596</v>
      </c>
      <c r="E272" s="25">
        <v>5928530</v>
      </c>
      <c r="F272" s="25">
        <v>32873263</v>
      </c>
      <c r="G272" s="25">
        <v>24764136</v>
      </c>
      <c r="H272" s="25">
        <v>8109127</v>
      </c>
      <c r="I272" s="25">
        <v>60556389</v>
      </c>
    </row>
    <row r="273" spans="1:9" x14ac:dyDescent="0.25">
      <c r="A273" s="11">
        <v>40335</v>
      </c>
      <c r="B273" s="24" t="s">
        <v>14</v>
      </c>
      <c r="C273" s="25">
        <v>89063220</v>
      </c>
      <c r="D273" s="25">
        <v>55092054</v>
      </c>
      <c r="E273" s="25">
        <v>33971166</v>
      </c>
      <c r="F273" s="25">
        <v>45307860</v>
      </c>
      <c r="G273" s="25">
        <v>27018542</v>
      </c>
      <c r="H273" s="25">
        <v>18289318</v>
      </c>
      <c r="I273" s="25">
        <v>134371080</v>
      </c>
    </row>
    <row r="274" spans="1:9" x14ac:dyDescent="0.25">
      <c r="A274" s="11">
        <v>40240</v>
      </c>
      <c r="B274" s="24" t="s">
        <v>20</v>
      </c>
      <c r="C274" s="25">
        <v>138801393</v>
      </c>
      <c r="D274" s="25">
        <v>88291193</v>
      </c>
      <c r="E274" s="25">
        <v>50510200</v>
      </c>
      <c r="F274" s="25">
        <v>87483093</v>
      </c>
      <c r="G274" s="25">
        <v>53520971</v>
      </c>
      <c r="H274" s="25">
        <v>33962122</v>
      </c>
      <c r="I274" s="25">
        <v>226284486</v>
      </c>
    </row>
    <row r="275" spans="1:9" x14ac:dyDescent="0.25">
      <c r="A275" s="11">
        <v>40240</v>
      </c>
      <c r="B275" s="24" t="s">
        <v>17</v>
      </c>
      <c r="C275" s="25">
        <v>128966613</v>
      </c>
      <c r="D275" s="25">
        <v>82389410</v>
      </c>
      <c r="E275" s="25">
        <v>46577203</v>
      </c>
      <c r="F275" s="25">
        <v>83177897</v>
      </c>
      <c r="G275" s="25">
        <v>51415071</v>
      </c>
      <c r="H275" s="25">
        <v>31762826</v>
      </c>
      <c r="I275" s="25">
        <v>212144510</v>
      </c>
    </row>
    <row r="276" spans="1:9" x14ac:dyDescent="0.25">
      <c r="A276" s="11">
        <v>40240</v>
      </c>
      <c r="B276" s="24" t="s">
        <v>18</v>
      </c>
      <c r="C276" s="25">
        <v>9834780</v>
      </c>
      <c r="D276" s="25">
        <v>5901783</v>
      </c>
      <c r="E276" s="25">
        <v>3932997</v>
      </c>
      <c r="F276" s="25">
        <v>4305196</v>
      </c>
      <c r="G276" s="25">
        <v>2105900</v>
      </c>
      <c r="H276" s="25">
        <v>2199296</v>
      </c>
      <c r="I276" s="25">
        <v>14139976</v>
      </c>
    </row>
    <row r="277" spans="1:9" x14ac:dyDescent="0.25">
      <c r="A277" s="11">
        <v>40240</v>
      </c>
      <c r="B277" s="24" t="s">
        <v>15</v>
      </c>
      <c r="C277" s="25">
        <v>26704751</v>
      </c>
      <c r="D277" s="25">
        <v>16203064</v>
      </c>
      <c r="E277" s="25">
        <v>10501687</v>
      </c>
      <c r="F277" s="25">
        <v>14467676</v>
      </c>
      <c r="G277" s="25">
        <v>7973749</v>
      </c>
      <c r="H277" s="25">
        <v>6493927</v>
      </c>
      <c r="I277" s="25">
        <v>41172427</v>
      </c>
    </row>
    <row r="278" spans="1:9" x14ac:dyDescent="0.25">
      <c r="A278" s="11">
        <v>40240</v>
      </c>
      <c r="B278" s="24" t="s">
        <v>16</v>
      </c>
      <c r="C278" s="25">
        <v>26808401</v>
      </c>
      <c r="D278" s="25">
        <v>20819411</v>
      </c>
      <c r="E278" s="25">
        <v>5988990</v>
      </c>
      <c r="F278" s="25">
        <v>28983270</v>
      </c>
      <c r="G278" s="25">
        <v>20513481</v>
      </c>
      <c r="H278" s="25">
        <v>8469789</v>
      </c>
      <c r="I278" s="25">
        <v>55791671</v>
      </c>
    </row>
    <row r="279" spans="1:9" x14ac:dyDescent="0.25">
      <c r="A279" s="11">
        <v>40240</v>
      </c>
      <c r="B279" s="24" t="s">
        <v>14</v>
      </c>
      <c r="C279" s="25">
        <v>85288241</v>
      </c>
      <c r="D279" s="25">
        <v>51268718</v>
      </c>
      <c r="E279" s="25">
        <v>34019523</v>
      </c>
      <c r="F279" s="25">
        <v>44032147</v>
      </c>
      <c r="G279" s="25">
        <v>25033741</v>
      </c>
      <c r="H279" s="25">
        <v>18998406</v>
      </c>
      <c r="I279" s="25">
        <v>129320388</v>
      </c>
    </row>
    <row r="280" spans="1:9" x14ac:dyDescent="0.25">
      <c r="A280" s="11">
        <v>40159</v>
      </c>
      <c r="B280" s="24" t="s">
        <v>20</v>
      </c>
      <c r="C280" s="25">
        <v>135215806</v>
      </c>
      <c r="D280" s="25">
        <v>83104473</v>
      </c>
      <c r="E280" s="25">
        <v>52111333</v>
      </c>
      <c r="F280" s="25">
        <v>81252055</v>
      </c>
      <c r="G280" s="25">
        <v>47724242</v>
      </c>
      <c r="H280" s="25">
        <v>33527813</v>
      </c>
      <c r="I280" s="25">
        <v>216467861</v>
      </c>
    </row>
    <row r="281" spans="1:9" x14ac:dyDescent="0.25">
      <c r="A281" s="11">
        <v>40159</v>
      </c>
      <c r="B281" s="24" t="s">
        <v>17</v>
      </c>
      <c r="C281" s="25">
        <v>125800899</v>
      </c>
      <c r="D281" s="25">
        <v>77659009</v>
      </c>
      <c r="E281" s="25">
        <v>48141890</v>
      </c>
      <c r="F281" s="25">
        <v>76889188</v>
      </c>
      <c r="G281" s="25">
        <v>45600617</v>
      </c>
      <c r="H281" s="25">
        <v>31288571</v>
      </c>
      <c r="I281" s="25">
        <v>202690087</v>
      </c>
    </row>
    <row r="282" spans="1:9" x14ac:dyDescent="0.25">
      <c r="A282" s="11">
        <v>40159</v>
      </c>
      <c r="B282" s="24" t="s">
        <v>18</v>
      </c>
      <c r="C282" s="25">
        <v>9414907</v>
      </c>
      <c r="D282" s="25">
        <v>5445464</v>
      </c>
      <c r="E282" s="25">
        <v>3969443</v>
      </c>
      <c r="F282" s="25">
        <v>4362867</v>
      </c>
      <c r="G282" s="25">
        <v>2123625</v>
      </c>
      <c r="H282" s="25">
        <v>2239242</v>
      </c>
      <c r="I282" s="25">
        <v>13777774</v>
      </c>
    </row>
    <row r="283" spans="1:9" x14ac:dyDescent="0.25">
      <c r="A283" s="11">
        <v>40159</v>
      </c>
      <c r="B283" s="24" t="s">
        <v>15</v>
      </c>
      <c r="C283" s="25">
        <v>26155193</v>
      </c>
      <c r="D283" s="25">
        <v>15188412</v>
      </c>
      <c r="E283" s="25">
        <v>10966781</v>
      </c>
      <c r="F283" s="25">
        <v>14696234</v>
      </c>
      <c r="G283" s="25">
        <v>7710727</v>
      </c>
      <c r="H283" s="25">
        <v>6985507</v>
      </c>
      <c r="I283" s="25">
        <v>40851427</v>
      </c>
    </row>
    <row r="284" spans="1:9" x14ac:dyDescent="0.25">
      <c r="A284" s="11">
        <v>40159</v>
      </c>
      <c r="B284" s="24" t="s">
        <v>16</v>
      </c>
      <c r="C284" s="25">
        <v>26074603</v>
      </c>
      <c r="D284" s="25">
        <v>19933853</v>
      </c>
      <c r="E284" s="25">
        <v>6140750</v>
      </c>
      <c r="F284" s="25">
        <v>25729511</v>
      </c>
      <c r="G284" s="25">
        <v>17462831</v>
      </c>
      <c r="H284" s="25">
        <v>8266680</v>
      </c>
      <c r="I284" s="25">
        <v>51804114</v>
      </c>
    </row>
    <row r="285" spans="1:9" x14ac:dyDescent="0.25">
      <c r="A285" s="11">
        <v>40159</v>
      </c>
      <c r="B285" s="24" t="s">
        <v>14</v>
      </c>
      <c r="C285" s="25">
        <v>82986010</v>
      </c>
      <c r="D285" s="25">
        <v>47982208</v>
      </c>
      <c r="E285" s="25">
        <v>35003802</v>
      </c>
      <c r="F285" s="25">
        <v>40826310</v>
      </c>
      <c r="G285" s="25">
        <v>22550684</v>
      </c>
      <c r="H285" s="25">
        <v>18275626</v>
      </c>
      <c r="I285" s="25">
        <v>123812320</v>
      </c>
    </row>
    <row r="286" spans="1:9" x14ac:dyDescent="0.25">
      <c r="A286" s="11">
        <v>40065</v>
      </c>
      <c r="B286" s="24" t="s">
        <v>20</v>
      </c>
      <c r="C286" s="25">
        <v>130745671</v>
      </c>
      <c r="D286" s="25">
        <v>77541902</v>
      </c>
      <c r="E286" s="25">
        <v>53203769</v>
      </c>
      <c r="F286" s="25">
        <v>77275008</v>
      </c>
      <c r="G286" s="25">
        <v>43645342</v>
      </c>
      <c r="H286" s="25">
        <v>33629666</v>
      </c>
      <c r="I286" s="25">
        <v>208020679</v>
      </c>
    </row>
    <row r="287" spans="1:9" x14ac:dyDescent="0.25">
      <c r="A287" s="11">
        <v>40065</v>
      </c>
      <c r="B287" s="24" t="s">
        <v>17</v>
      </c>
      <c r="C287" s="25">
        <v>121947671</v>
      </c>
      <c r="D287" s="25">
        <v>72498545</v>
      </c>
      <c r="E287" s="25">
        <v>49449126</v>
      </c>
      <c r="F287" s="25">
        <v>73146033</v>
      </c>
      <c r="G287" s="25">
        <v>41801660</v>
      </c>
      <c r="H287" s="25">
        <v>31344373</v>
      </c>
      <c r="I287" s="25">
        <v>195093704</v>
      </c>
    </row>
    <row r="288" spans="1:9" x14ac:dyDescent="0.25">
      <c r="A288" s="11">
        <v>40065</v>
      </c>
      <c r="B288" s="24" t="s">
        <v>18</v>
      </c>
      <c r="C288" s="25">
        <v>8798000</v>
      </c>
      <c r="D288" s="25">
        <v>5043357</v>
      </c>
      <c r="E288" s="25">
        <v>3754643</v>
      </c>
      <c r="F288" s="25">
        <v>4128975</v>
      </c>
      <c r="G288" s="25">
        <v>1843682</v>
      </c>
      <c r="H288" s="25">
        <v>2285293</v>
      </c>
      <c r="I288" s="25">
        <v>12926975</v>
      </c>
    </row>
    <row r="289" spans="1:9" x14ac:dyDescent="0.25">
      <c r="A289" s="11">
        <v>40065</v>
      </c>
      <c r="B289" s="24" t="s">
        <v>15</v>
      </c>
      <c r="C289" s="25">
        <v>25201910</v>
      </c>
      <c r="D289" s="25">
        <v>14046789</v>
      </c>
      <c r="E289" s="25">
        <v>11155121</v>
      </c>
      <c r="F289" s="25">
        <v>15232947</v>
      </c>
      <c r="G289" s="25">
        <v>7726995</v>
      </c>
      <c r="H289" s="25">
        <v>7505952</v>
      </c>
      <c r="I289" s="25">
        <v>40434857</v>
      </c>
    </row>
    <row r="290" spans="1:9" x14ac:dyDescent="0.25">
      <c r="A290" s="11">
        <v>40065</v>
      </c>
      <c r="B290" s="24" t="s">
        <v>16</v>
      </c>
      <c r="C290" s="25">
        <v>25933259</v>
      </c>
      <c r="D290" s="25">
        <v>19745945</v>
      </c>
      <c r="E290" s="25">
        <v>6187314</v>
      </c>
      <c r="F290" s="25">
        <v>22713090</v>
      </c>
      <c r="G290" s="25">
        <v>15346338</v>
      </c>
      <c r="H290" s="25">
        <v>7366752</v>
      </c>
      <c r="I290" s="25">
        <v>48646349</v>
      </c>
    </row>
    <row r="291" spans="1:9" x14ac:dyDescent="0.25">
      <c r="A291" s="11">
        <v>40065</v>
      </c>
      <c r="B291" s="24" t="s">
        <v>14</v>
      </c>
      <c r="C291" s="25">
        <v>79610502</v>
      </c>
      <c r="D291" s="25">
        <v>43749168</v>
      </c>
      <c r="E291" s="25">
        <v>35861334</v>
      </c>
      <c r="F291" s="25">
        <v>39328971</v>
      </c>
      <c r="G291" s="25">
        <v>20572009</v>
      </c>
      <c r="H291" s="25">
        <v>18756962</v>
      </c>
      <c r="I291" s="25">
        <v>118939473</v>
      </c>
    </row>
    <row r="292" spans="1:9" x14ac:dyDescent="0.25">
      <c r="A292" s="11">
        <v>39970</v>
      </c>
      <c r="B292" s="24" t="s">
        <v>20</v>
      </c>
      <c r="C292" s="25">
        <v>127821955</v>
      </c>
      <c r="D292" s="25">
        <v>76980171</v>
      </c>
      <c r="E292" s="25">
        <v>50841784</v>
      </c>
      <c r="F292" s="25">
        <v>70548439</v>
      </c>
      <c r="G292" s="25">
        <v>38984821</v>
      </c>
      <c r="H292" s="25">
        <v>31563618</v>
      </c>
      <c r="I292" s="25">
        <v>198370394</v>
      </c>
    </row>
    <row r="293" spans="1:9" x14ac:dyDescent="0.25">
      <c r="A293" s="11">
        <v>39970</v>
      </c>
      <c r="B293" s="24" t="s">
        <v>17</v>
      </c>
      <c r="C293" s="25">
        <v>119697033</v>
      </c>
      <c r="D293" s="25">
        <v>72339621</v>
      </c>
      <c r="E293" s="25">
        <v>47357412</v>
      </c>
      <c r="F293" s="25">
        <v>66482680</v>
      </c>
      <c r="G293" s="25">
        <v>37451272</v>
      </c>
      <c r="H293" s="25">
        <v>29031408</v>
      </c>
      <c r="I293" s="25">
        <v>186179713</v>
      </c>
    </row>
    <row r="294" spans="1:9" x14ac:dyDescent="0.25">
      <c r="A294" s="11">
        <v>39970</v>
      </c>
      <c r="B294" s="24" t="s">
        <v>18</v>
      </c>
      <c r="C294" s="25">
        <v>8124922</v>
      </c>
      <c r="D294" s="25">
        <v>4640550</v>
      </c>
      <c r="E294" s="25">
        <v>3484372</v>
      </c>
      <c r="F294" s="25">
        <v>4065759</v>
      </c>
      <c r="G294" s="25">
        <v>1533549</v>
      </c>
      <c r="H294" s="25">
        <v>2532210</v>
      </c>
      <c r="I294" s="25">
        <v>12190681</v>
      </c>
    </row>
    <row r="295" spans="1:9" x14ac:dyDescent="0.25">
      <c r="A295" s="11">
        <v>39970</v>
      </c>
      <c r="B295" s="24" t="s">
        <v>15</v>
      </c>
      <c r="C295" s="25">
        <v>23843096</v>
      </c>
      <c r="D295" s="25">
        <v>13508951</v>
      </c>
      <c r="E295" s="25">
        <v>10334145</v>
      </c>
      <c r="F295" s="25">
        <v>14009918</v>
      </c>
      <c r="G295" s="25">
        <v>6342601</v>
      </c>
      <c r="H295" s="25">
        <v>7667317</v>
      </c>
      <c r="I295" s="25">
        <v>37853014</v>
      </c>
    </row>
    <row r="296" spans="1:9" x14ac:dyDescent="0.25">
      <c r="A296" s="11">
        <v>39970</v>
      </c>
      <c r="B296" s="24" t="s">
        <v>16</v>
      </c>
      <c r="C296" s="25">
        <v>25464110</v>
      </c>
      <c r="D296" s="25">
        <v>19488335</v>
      </c>
      <c r="E296" s="25">
        <v>5975775</v>
      </c>
      <c r="F296" s="25">
        <v>21435635</v>
      </c>
      <c r="G296" s="25">
        <v>14557486</v>
      </c>
      <c r="H296" s="25">
        <v>6878149</v>
      </c>
      <c r="I296" s="25">
        <v>46899745</v>
      </c>
    </row>
    <row r="297" spans="1:9" x14ac:dyDescent="0.25">
      <c r="A297" s="11">
        <v>39970</v>
      </c>
      <c r="B297" s="24" t="s">
        <v>14</v>
      </c>
      <c r="C297" s="25">
        <v>78514749</v>
      </c>
      <c r="D297" s="25">
        <v>43982885</v>
      </c>
      <c r="E297" s="25">
        <v>34531864</v>
      </c>
      <c r="F297" s="25">
        <v>35102886</v>
      </c>
      <c r="G297" s="25">
        <v>18084734</v>
      </c>
      <c r="H297" s="25">
        <v>17018152</v>
      </c>
      <c r="I297" s="25">
        <v>113617635</v>
      </c>
    </row>
    <row r="298" spans="1:9" x14ac:dyDescent="0.25">
      <c r="A298" s="11">
        <v>39875</v>
      </c>
      <c r="B298" s="24" t="s">
        <v>20</v>
      </c>
      <c r="C298" s="25">
        <v>127147556</v>
      </c>
      <c r="D298" s="25">
        <v>75668668</v>
      </c>
      <c r="E298" s="25">
        <v>51478888</v>
      </c>
      <c r="F298" s="25">
        <v>71236558</v>
      </c>
      <c r="G298" s="25">
        <v>36223991</v>
      </c>
      <c r="H298" s="25">
        <v>35012567</v>
      </c>
      <c r="I298" s="25">
        <v>198384114</v>
      </c>
    </row>
    <row r="299" spans="1:9" x14ac:dyDescent="0.25">
      <c r="A299" s="11">
        <v>39875</v>
      </c>
      <c r="B299" s="24" t="s">
        <v>17</v>
      </c>
      <c r="C299" s="25">
        <v>119182796</v>
      </c>
      <c r="D299" s="25">
        <v>71097607</v>
      </c>
      <c r="E299" s="25">
        <v>48085189</v>
      </c>
      <c r="F299" s="25">
        <v>67350448</v>
      </c>
      <c r="G299" s="25">
        <v>34794178</v>
      </c>
      <c r="H299" s="25">
        <v>32556270</v>
      </c>
      <c r="I299" s="25">
        <v>186533244</v>
      </c>
    </row>
    <row r="300" spans="1:9" x14ac:dyDescent="0.25">
      <c r="A300" s="11">
        <v>39875</v>
      </c>
      <c r="B300" s="24" t="s">
        <v>18</v>
      </c>
      <c r="C300" s="25">
        <v>7964760</v>
      </c>
      <c r="D300" s="25">
        <v>4571061</v>
      </c>
      <c r="E300" s="25">
        <v>3393699</v>
      </c>
      <c r="F300" s="25">
        <v>3886110</v>
      </c>
      <c r="G300" s="25">
        <v>1429813</v>
      </c>
      <c r="H300" s="25">
        <v>2456297</v>
      </c>
      <c r="I300" s="25">
        <v>11850870</v>
      </c>
    </row>
    <row r="301" spans="1:9" x14ac:dyDescent="0.25">
      <c r="A301" s="11">
        <v>39875</v>
      </c>
      <c r="B301" s="24" t="s">
        <v>15</v>
      </c>
      <c r="C301" s="25">
        <v>23863366</v>
      </c>
      <c r="D301" s="25">
        <v>13440704</v>
      </c>
      <c r="E301" s="25">
        <v>10422662</v>
      </c>
      <c r="F301" s="25">
        <v>15708951</v>
      </c>
      <c r="G301" s="25">
        <v>6230354</v>
      </c>
      <c r="H301" s="25">
        <v>9478597</v>
      </c>
      <c r="I301" s="25">
        <v>39572317</v>
      </c>
    </row>
    <row r="302" spans="1:9" x14ac:dyDescent="0.25">
      <c r="A302" s="11">
        <v>39875</v>
      </c>
      <c r="B302" s="24" t="s">
        <v>16</v>
      </c>
      <c r="C302" s="25">
        <v>25128830</v>
      </c>
      <c r="D302" s="25">
        <v>19182548</v>
      </c>
      <c r="E302" s="25">
        <v>5946282</v>
      </c>
      <c r="F302" s="25">
        <v>19050247</v>
      </c>
      <c r="G302" s="25">
        <v>11476015</v>
      </c>
      <c r="H302" s="25">
        <v>7574232</v>
      </c>
      <c r="I302" s="25">
        <v>44179077</v>
      </c>
    </row>
    <row r="303" spans="1:9" x14ac:dyDescent="0.25">
      <c r="A303" s="11">
        <v>39875</v>
      </c>
      <c r="B303" s="24" t="s">
        <v>14</v>
      </c>
      <c r="C303" s="25">
        <v>78155360</v>
      </c>
      <c r="D303" s="25">
        <v>43045416</v>
      </c>
      <c r="E303" s="25">
        <v>35109944</v>
      </c>
      <c r="F303" s="25">
        <v>36477360</v>
      </c>
      <c r="G303" s="25">
        <v>18517622</v>
      </c>
      <c r="H303" s="25">
        <v>17959738</v>
      </c>
      <c r="I303" s="25">
        <v>114632720</v>
      </c>
    </row>
    <row r="304" spans="1:9" x14ac:dyDescent="0.25">
      <c r="A304" s="11">
        <v>39794</v>
      </c>
      <c r="B304" s="24" t="s">
        <v>20</v>
      </c>
      <c r="C304" s="25">
        <v>122619426</v>
      </c>
      <c r="D304" s="25">
        <v>75171429</v>
      </c>
      <c r="E304" s="25">
        <v>47447997</v>
      </c>
      <c r="F304" s="25">
        <v>72006577</v>
      </c>
      <c r="G304" s="25">
        <v>38415532</v>
      </c>
      <c r="H304" s="25">
        <v>33591045</v>
      </c>
      <c r="I304" s="25">
        <v>194626003</v>
      </c>
    </row>
    <row r="305" spans="1:9" x14ac:dyDescent="0.25">
      <c r="A305" s="11">
        <v>39794</v>
      </c>
      <c r="B305" s="24" t="s">
        <v>17</v>
      </c>
      <c r="C305" s="25">
        <v>115786521</v>
      </c>
      <c r="D305" s="25">
        <v>71350222</v>
      </c>
      <c r="E305" s="25">
        <v>44436299</v>
      </c>
      <c r="F305" s="25">
        <v>68691637</v>
      </c>
      <c r="G305" s="25">
        <v>37286357</v>
      </c>
      <c r="H305" s="25">
        <v>31405280</v>
      </c>
      <c r="I305" s="25">
        <v>184478158</v>
      </c>
    </row>
    <row r="306" spans="1:9" x14ac:dyDescent="0.25">
      <c r="A306" s="11">
        <v>39794</v>
      </c>
      <c r="B306" s="24" t="s">
        <v>18</v>
      </c>
      <c r="C306" s="25">
        <v>6832905</v>
      </c>
      <c r="D306" s="25">
        <v>3821207</v>
      </c>
      <c r="E306" s="25">
        <v>3011698</v>
      </c>
      <c r="F306" s="25">
        <v>3314940</v>
      </c>
      <c r="G306" s="25">
        <v>1129175</v>
      </c>
      <c r="H306" s="25">
        <v>2185765</v>
      </c>
      <c r="I306" s="25">
        <v>10147845</v>
      </c>
    </row>
    <row r="307" spans="1:9" x14ac:dyDescent="0.25">
      <c r="A307" s="11">
        <v>39794</v>
      </c>
      <c r="B307" s="24" t="s">
        <v>15</v>
      </c>
      <c r="C307" s="25">
        <v>22916619</v>
      </c>
      <c r="D307" s="25">
        <v>13194728</v>
      </c>
      <c r="E307" s="25">
        <v>9721891</v>
      </c>
      <c r="F307" s="25">
        <v>15670780</v>
      </c>
      <c r="G307" s="25">
        <v>6435154</v>
      </c>
      <c r="H307" s="25">
        <v>9235626</v>
      </c>
      <c r="I307" s="25">
        <v>38587399</v>
      </c>
    </row>
    <row r="308" spans="1:9" x14ac:dyDescent="0.25">
      <c r="A308" s="11">
        <v>39794</v>
      </c>
      <c r="B308" s="24" t="s">
        <v>16</v>
      </c>
      <c r="C308" s="25">
        <v>24071463</v>
      </c>
      <c r="D308" s="25">
        <v>18485051</v>
      </c>
      <c r="E308" s="25">
        <v>5586412</v>
      </c>
      <c r="F308" s="25">
        <v>20367099</v>
      </c>
      <c r="G308" s="25">
        <v>12849976</v>
      </c>
      <c r="H308" s="25">
        <v>7517123</v>
      </c>
      <c r="I308" s="25">
        <v>44438562</v>
      </c>
    </row>
    <row r="309" spans="1:9" x14ac:dyDescent="0.25">
      <c r="A309" s="11">
        <v>39794</v>
      </c>
      <c r="B309" s="24" t="s">
        <v>14</v>
      </c>
      <c r="C309" s="25">
        <v>75631344</v>
      </c>
      <c r="D309" s="25">
        <v>43491650</v>
      </c>
      <c r="E309" s="25">
        <v>32139694</v>
      </c>
      <c r="F309" s="25">
        <v>35968698</v>
      </c>
      <c r="G309" s="25">
        <v>19130402</v>
      </c>
      <c r="H309" s="25">
        <v>16838296</v>
      </c>
      <c r="I309" s="25">
        <v>111600042</v>
      </c>
    </row>
    <row r="310" spans="1:9" x14ac:dyDescent="0.25">
      <c r="A310" s="11">
        <v>39700</v>
      </c>
      <c r="B310" s="24" t="s">
        <v>20</v>
      </c>
      <c r="C310" s="25">
        <v>110320778</v>
      </c>
      <c r="D310" s="25">
        <v>67132991</v>
      </c>
      <c r="E310" s="25">
        <v>43187787</v>
      </c>
      <c r="F310" s="25">
        <v>61043475</v>
      </c>
      <c r="G310" s="25">
        <v>37379569</v>
      </c>
      <c r="H310" s="25">
        <v>23663906</v>
      </c>
      <c r="I310" s="25">
        <v>171364253</v>
      </c>
    </row>
    <row r="311" spans="1:9" x14ac:dyDescent="0.25">
      <c r="A311" s="11">
        <v>39700</v>
      </c>
      <c r="B311" s="24" t="s">
        <v>17</v>
      </c>
      <c r="C311" s="25">
        <v>104037215</v>
      </c>
      <c r="D311" s="25">
        <v>63972983</v>
      </c>
      <c r="E311" s="25">
        <v>40064232</v>
      </c>
      <c r="F311" s="25">
        <v>57789330</v>
      </c>
      <c r="G311" s="25">
        <v>36422298</v>
      </c>
      <c r="H311" s="25">
        <v>21367032</v>
      </c>
      <c r="I311" s="25">
        <v>161826545</v>
      </c>
    </row>
    <row r="312" spans="1:9" x14ac:dyDescent="0.25">
      <c r="A312" s="11">
        <v>39700</v>
      </c>
      <c r="B312" s="24" t="s">
        <v>18</v>
      </c>
      <c r="C312" s="25">
        <v>6283563</v>
      </c>
      <c r="D312" s="25">
        <v>3160008</v>
      </c>
      <c r="E312" s="25">
        <v>3123555</v>
      </c>
      <c r="F312" s="25">
        <v>3254145</v>
      </c>
      <c r="G312" s="25">
        <v>957271</v>
      </c>
      <c r="H312" s="25">
        <v>2296874</v>
      </c>
      <c r="I312" s="25">
        <v>9537708</v>
      </c>
    </row>
    <row r="313" spans="1:9" x14ac:dyDescent="0.25">
      <c r="A313" s="11">
        <v>39700</v>
      </c>
      <c r="B313" s="24" t="s">
        <v>15</v>
      </c>
      <c r="C313" s="25">
        <v>21038217</v>
      </c>
      <c r="D313" s="25">
        <v>11439754</v>
      </c>
      <c r="E313" s="25">
        <v>9598463</v>
      </c>
      <c r="F313" s="25">
        <v>11942377</v>
      </c>
      <c r="G313" s="25">
        <v>5700213</v>
      </c>
      <c r="H313" s="25">
        <v>6242164</v>
      </c>
      <c r="I313" s="25">
        <v>32980594</v>
      </c>
    </row>
    <row r="314" spans="1:9" x14ac:dyDescent="0.25">
      <c r="A314" s="11">
        <v>39700</v>
      </c>
      <c r="B314" s="24" t="s">
        <v>16</v>
      </c>
      <c r="C314" s="25">
        <v>21187735</v>
      </c>
      <c r="D314" s="25">
        <v>16485143</v>
      </c>
      <c r="E314" s="25">
        <v>4702592</v>
      </c>
      <c r="F314" s="25">
        <v>15893303</v>
      </c>
      <c r="G314" s="25">
        <v>12741481</v>
      </c>
      <c r="H314" s="25">
        <v>3151822</v>
      </c>
      <c r="I314" s="25">
        <v>37081038</v>
      </c>
    </row>
    <row r="315" spans="1:9" x14ac:dyDescent="0.25">
      <c r="A315" s="11">
        <v>39700</v>
      </c>
      <c r="B315" s="24" t="s">
        <v>14</v>
      </c>
      <c r="C315" s="25">
        <v>68094826</v>
      </c>
      <c r="D315" s="25">
        <v>39208094</v>
      </c>
      <c r="E315" s="25">
        <v>28886732</v>
      </c>
      <c r="F315" s="25">
        <v>33207795</v>
      </c>
      <c r="G315" s="25">
        <v>18937875</v>
      </c>
      <c r="H315" s="25">
        <v>14269920</v>
      </c>
      <c r="I315" s="25">
        <v>101302621</v>
      </c>
    </row>
    <row r="316" spans="1:9" x14ac:dyDescent="0.25">
      <c r="A316" s="11">
        <v>39605</v>
      </c>
      <c r="B316" s="24" t="s">
        <v>20</v>
      </c>
      <c r="C316" s="25">
        <v>107159286</v>
      </c>
      <c r="D316" s="25">
        <v>61754165</v>
      </c>
      <c r="E316" s="25">
        <v>45405121</v>
      </c>
      <c r="F316" s="25">
        <v>58578678</v>
      </c>
      <c r="G316" s="25">
        <v>35014894</v>
      </c>
      <c r="H316" s="25">
        <v>23563784</v>
      </c>
      <c r="I316" s="25">
        <v>165737964</v>
      </c>
    </row>
    <row r="317" spans="1:9" x14ac:dyDescent="0.25">
      <c r="A317" s="11">
        <v>39605</v>
      </c>
      <c r="B317" s="24" t="s">
        <v>17</v>
      </c>
      <c r="C317" s="25">
        <v>100842653</v>
      </c>
      <c r="D317" s="25">
        <v>58689472</v>
      </c>
      <c r="E317" s="25">
        <v>42153181</v>
      </c>
      <c r="F317" s="25">
        <v>55279480</v>
      </c>
      <c r="G317" s="25">
        <v>34048202</v>
      </c>
      <c r="H317" s="25">
        <v>21231278</v>
      </c>
      <c r="I317" s="25">
        <v>156122133</v>
      </c>
    </row>
    <row r="318" spans="1:9" x14ac:dyDescent="0.25">
      <c r="A318" s="11">
        <v>39605</v>
      </c>
      <c r="B318" s="24" t="s">
        <v>18</v>
      </c>
      <c r="C318" s="25">
        <v>6316633</v>
      </c>
      <c r="D318" s="25">
        <v>3064693</v>
      </c>
      <c r="E318" s="25">
        <v>3251940</v>
      </c>
      <c r="F318" s="25">
        <v>3299198</v>
      </c>
      <c r="G318" s="25">
        <v>966692</v>
      </c>
      <c r="H318" s="25">
        <v>2332506</v>
      </c>
      <c r="I318" s="25">
        <v>9615831</v>
      </c>
    </row>
    <row r="319" spans="1:9" x14ac:dyDescent="0.25">
      <c r="A319" s="11">
        <v>39605</v>
      </c>
      <c r="B319" s="24" t="s">
        <v>15</v>
      </c>
      <c r="C319" s="25">
        <v>21593634</v>
      </c>
      <c r="D319" s="25">
        <v>10542782</v>
      </c>
      <c r="E319" s="25">
        <v>11050852</v>
      </c>
      <c r="F319" s="25">
        <v>11937311</v>
      </c>
      <c r="G319" s="25">
        <v>5218965</v>
      </c>
      <c r="H319" s="25">
        <v>6718346</v>
      </c>
      <c r="I319" s="25">
        <v>33530945</v>
      </c>
    </row>
    <row r="320" spans="1:9" x14ac:dyDescent="0.25">
      <c r="A320" s="11">
        <v>39605</v>
      </c>
      <c r="B320" s="24" t="s">
        <v>16</v>
      </c>
      <c r="C320" s="25">
        <v>20729664</v>
      </c>
      <c r="D320" s="25">
        <v>15973818</v>
      </c>
      <c r="E320" s="25">
        <v>4755846</v>
      </c>
      <c r="F320" s="25">
        <v>15815105</v>
      </c>
      <c r="G320" s="25">
        <v>12725113</v>
      </c>
      <c r="H320" s="25">
        <v>3089992</v>
      </c>
      <c r="I320" s="25">
        <v>36544769</v>
      </c>
    </row>
    <row r="321" spans="1:9" x14ac:dyDescent="0.25">
      <c r="A321" s="11">
        <v>39605</v>
      </c>
      <c r="B321" s="24" t="s">
        <v>14</v>
      </c>
      <c r="C321" s="25">
        <v>64835988</v>
      </c>
      <c r="D321" s="25">
        <v>35237565</v>
      </c>
      <c r="E321" s="25">
        <v>29598423</v>
      </c>
      <c r="F321" s="25">
        <v>30826262</v>
      </c>
      <c r="G321" s="25">
        <v>17070816</v>
      </c>
      <c r="H321" s="25">
        <v>13755446</v>
      </c>
      <c r="I321" s="25">
        <v>95662250</v>
      </c>
    </row>
    <row r="322" spans="1:9" x14ac:dyDescent="0.25">
      <c r="A322" s="11">
        <v>39510</v>
      </c>
      <c r="B322" s="24" t="s">
        <v>20</v>
      </c>
      <c r="C322" s="25">
        <v>106368684</v>
      </c>
      <c r="D322" s="25">
        <v>60328541</v>
      </c>
      <c r="E322" s="25">
        <v>46040143</v>
      </c>
      <c r="F322" s="25">
        <v>55305487</v>
      </c>
      <c r="G322" s="25">
        <v>32451252</v>
      </c>
      <c r="H322" s="25">
        <v>22854235</v>
      </c>
      <c r="I322" s="25">
        <v>161674171</v>
      </c>
    </row>
    <row r="323" spans="1:9" x14ac:dyDescent="0.25">
      <c r="A323" s="11">
        <v>39510</v>
      </c>
      <c r="B323" s="24" t="s">
        <v>17</v>
      </c>
      <c r="C323" s="25">
        <v>100339693</v>
      </c>
      <c r="D323" s="25">
        <v>57231524</v>
      </c>
      <c r="E323" s="25">
        <v>43108169</v>
      </c>
      <c r="F323" s="25">
        <v>52377969</v>
      </c>
      <c r="G323" s="25">
        <v>31546338</v>
      </c>
      <c r="H323" s="25">
        <v>20831631</v>
      </c>
      <c r="I323" s="25">
        <v>152717662</v>
      </c>
    </row>
    <row r="324" spans="1:9" x14ac:dyDescent="0.25">
      <c r="A324" s="11">
        <v>39510</v>
      </c>
      <c r="B324" s="24" t="s">
        <v>18</v>
      </c>
      <c r="C324" s="25">
        <v>6028991</v>
      </c>
      <c r="D324" s="25">
        <v>3097017</v>
      </c>
      <c r="E324" s="25">
        <v>2931974</v>
      </c>
      <c r="F324" s="25">
        <v>2927518</v>
      </c>
      <c r="G324" s="25">
        <v>904914</v>
      </c>
      <c r="H324" s="25">
        <v>2022604</v>
      </c>
      <c r="I324" s="25">
        <v>8956509</v>
      </c>
    </row>
    <row r="325" spans="1:9" x14ac:dyDescent="0.25">
      <c r="A325" s="11">
        <v>39510</v>
      </c>
      <c r="B325" s="24" t="s">
        <v>15</v>
      </c>
      <c r="C325" s="25">
        <v>20286921</v>
      </c>
      <c r="D325" s="25">
        <v>9952402</v>
      </c>
      <c r="E325" s="25">
        <v>10334519</v>
      </c>
      <c r="F325" s="25">
        <v>11826518</v>
      </c>
      <c r="G325" s="25">
        <v>4903322</v>
      </c>
      <c r="H325" s="25">
        <v>6923196</v>
      </c>
      <c r="I325" s="25">
        <v>32113439</v>
      </c>
    </row>
    <row r="326" spans="1:9" x14ac:dyDescent="0.25">
      <c r="A326" s="11">
        <v>39510</v>
      </c>
      <c r="B326" s="24" t="s">
        <v>16</v>
      </c>
      <c r="C326" s="25">
        <v>20546661</v>
      </c>
      <c r="D326" s="25">
        <v>15621413</v>
      </c>
      <c r="E326" s="25">
        <v>4925248</v>
      </c>
      <c r="F326" s="25">
        <v>13864138</v>
      </c>
      <c r="G326" s="25">
        <v>11443350</v>
      </c>
      <c r="H326" s="25">
        <v>2420788</v>
      </c>
      <c r="I326" s="25">
        <v>34410799</v>
      </c>
    </row>
    <row r="327" spans="1:9" x14ac:dyDescent="0.25">
      <c r="A327" s="11">
        <v>39510</v>
      </c>
      <c r="B327" s="24" t="s">
        <v>14</v>
      </c>
      <c r="C327" s="25">
        <v>65535102</v>
      </c>
      <c r="D327" s="25">
        <v>34754726</v>
      </c>
      <c r="E327" s="25">
        <v>30780376</v>
      </c>
      <c r="F327" s="25">
        <v>29614831</v>
      </c>
      <c r="G327" s="25">
        <v>16104580</v>
      </c>
      <c r="H327" s="25">
        <v>13510251</v>
      </c>
      <c r="I327" s="25">
        <v>95149933</v>
      </c>
    </row>
    <row r="328" spans="1:9" x14ac:dyDescent="0.25">
      <c r="A328" s="11">
        <v>39428</v>
      </c>
      <c r="B328" s="24" t="s">
        <v>20</v>
      </c>
      <c r="C328" s="25">
        <v>95860320</v>
      </c>
      <c r="D328" s="25">
        <v>55351201</v>
      </c>
      <c r="E328" s="25">
        <v>40509119</v>
      </c>
      <c r="F328" s="25">
        <v>51041669</v>
      </c>
      <c r="G328" s="25">
        <v>30776342</v>
      </c>
      <c r="H328" s="25">
        <v>20265327</v>
      </c>
      <c r="I328" s="25">
        <v>146901989</v>
      </c>
    </row>
    <row r="329" spans="1:9" x14ac:dyDescent="0.25">
      <c r="A329" s="11">
        <v>39428</v>
      </c>
      <c r="B329" s="24" t="s">
        <v>17</v>
      </c>
      <c r="C329" s="25">
        <v>90537897</v>
      </c>
      <c r="D329" s="25">
        <v>52703854</v>
      </c>
      <c r="E329" s="25">
        <v>37834043</v>
      </c>
      <c r="F329" s="25">
        <v>48442864</v>
      </c>
      <c r="G329" s="25">
        <v>29770023</v>
      </c>
      <c r="H329" s="25">
        <v>18672841</v>
      </c>
      <c r="I329" s="25">
        <v>138980761</v>
      </c>
    </row>
    <row r="330" spans="1:9" x14ac:dyDescent="0.25">
      <c r="A330" s="11">
        <v>39428</v>
      </c>
      <c r="B330" s="24" t="s">
        <v>18</v>
      </c>
      <c r="C330" s="25">
        <v>5322423</v>
      </c>
      <c r="D330" s="25">
        <v>2647347</v>
      </c>
      <c r="E330" s="25">
        <v>2675076</v>
      </c>
      <c r="F330" s="25">
        <v>2598805</v>
      </c>
      <c r="G330" s="25">
        <v>1006319</v>
      </c>
      <c r="H330" s="25">
        <v>1592486</v>
      </c>
      <c r="I330" s="25">
        <v>7921228</v>
      </c>
    </row>
    <row r="331" spans="1:9" x14ac:dyDescent="0.25">
      <c r="A331" s="11">
        <v>39428</v>
      </c>
      <c r="B331" s="24" t="s">
        <v>15</v>
      </c>
      <c r="C331" s="25">
        <v>15644419</v>
      </c>
      <c r="D331" s="25">
        <v>7434968</v>
      </c>
      <c r="E331" s="25">
        <v>8209451</v>
      </c>
      <c r="F331" s="25">
        <v>9468446</v>
      </c>
      <c r="G331" s="25">
        <v>4176895</v>
      </c>
      <c r="H331" s="25">
        <v>5291551</v>
      </c>
      <c r="I331" s="25">
        <v>25112865</v>
      </c>
    </row>
    <row r="332" spans="1:9" x14ac:dyDescent="0.25">
      <c r="A332" s="11">
        <v>39428</v>
      </c>
      <c r="B332" s="24" t="s">
        <v>16</v>
      </c>
      <c r="C332" s="25">
        <v>19142712</v>
      </c>
      <c r="D332" s="25">
        <v>15028714</v>
      </c>
      <c r="E332" s="25">
        <v>4113998</v>
      </c>
      <c r="F332" s="25">
        <v>12578825</v>
      </c>
      <c r="G332" s="25">
        <v>10606063</v>
      </c>
      <c r="H332" s="25">
        <v>1972762</v>
      </c>
      <c r="I332" s="25">
        <v>31721537</v>
      </c>
    </row>
    <row r="333" spans="1:9" x14ac:dyDescent="0.25">
      <c r="A333" s="11">
        <v>39428</v>
      </c>
      <c r="B333" s="24" t="s">
        <v>14</v>
      </c>
      <c r="C333" s="25">
        <v>61073189</v>
      </c>
      <c r="D333" s="25">
        <v>32887519</v>
      </c>
      <c r="E333" s="25">
        <v>28185670</v>
      </c>
      <c r="F333" s="25">
        <v>28994398</v>
      </c>
      <c r="G333" s="25">
        <v>15993384</v>
      </c>
      <c r="H333" s="25">
        <v>13001014</v>
      </c>
      <c r="I333" s="25">
        <v>9006758</v>
      </c>
    </row>
    <row r="335" spans="1:9" ht="14.25" x14ac:dyDescent="0.2">
      <c r="A335" s="88" t="s">
        <v>7</v>
      </c>
      <c r="B335" s="89"/>
      <c r="C335" s="89"/>
      <c r="D335" s="89"/>
      <c r="E335" s="89"/>
      <c r="F335" s="89"/>
      <c r="G335" s="89"/>
    </row>
  </sheetData>
  <mergeCells count="2">
    <mergeCell ref="B2:I2"/>
    <mergeCell ref="A335:G3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0"/>
  <sheetViews>
    <sheetView workbookViewId="0">
      <selection activeCell="C14" sqref="C14"/>
    </sheetView>
  </sheetViews>
  <sheetFormatPr defaultColWidth="17.42578125" defaultRowHeight="15" x14ac:dyDescent="0.25"/>
  <cols>
    <col min="1" max="1" width="13.7109375" style="10" customWidth="1"/>
    <col min="2" max="2" width="23.140625" style="7" bestFit="1" customWidth="1"/>
    <col min="3" max="10" width="20.7109375" style="14" customWidth="1"/>
    <col min="11" max="11" width="17.7109375" style="7" customWidth="1"/>
    <col min="12" max="16384" width="17.42578125" style="7"/>
  </cols>
  <sheetData>
    <row r="1" spans="1:14" x14ac:dyDescent="0.25">
      <c r="D1" s="54"/>
    </row>
    <row r="2" spans="1:14" ht="24" customHeight="1" x14ac:dyDescent="0.25">
      <c r="A2" s="42"/>
      <c r="B2" s="94" t="s">
        <v>29</v>
      </c>
      <c r="C2" s="94"/>
      <c r="D2" s="94"/>
      <c r="E2" s="94"/>
      <c r="F2" s="94"/>
      <c r="G2" s="94"/>
      <c r="H2" s="94"/>
      <c r="I2" s="94"/>
      <c r="J2" s="94"/>
    </row>
    <row r="3" spans="1:14" s="15" customFormat="1" ht="30" x14ac:dyDescent="0.25">
      <c r="A3" s="44" t="s">
        <v>1</v>
      </c>
      <c r="B3" s="44" t="s">
        <v>9</v>
      </c>
      <c r="C3" s="80" t="s">
        <v>30</v>
      </c>
      <c r="D3" s="80" t="s">
        <v>31</v>
      </c>
      <c r="E3" s="77" t="s">
        <v>32</v>
      </c>
      <c r="F3" s="77" t="s">
        <v>33</v>
      </c>
      <c r="G3" s="77" t="s">
        <v>34</v>
      </c>
      <c r="H3" s="77" t="s">
        <v>35</v>
      </c>
      <c r="I3" s="77" t="s">
        <v>36</v>
      </c>
      <c r="J3" s="77" t="s">
        <v>37</v>
      </c>
    </row>
    <row r="4" spans="1:14" x14ac:dyDescent="0.25">
      <c r="A4" s="11">
        <v>44348</v>
      </c>
      <c r="B4" s="24" t="s">
        <v>14</v>
      </c>
      <c r="C4" s="25">
        <v>2085811</v>
      </c>
      <c r="D4" s="25">
        <v>17712844</v>
      </c>
      <c r="E4" s="25">
        <v>2137922</v>
      </c>
      <c r="F4" s="25">
        <v>37478097</v>
      </c>
      <c r="G4" s="25">
        <v>20301240</v>
      </c>
      <c r="H4" s="25">
        <v>12147</v>
      </c>
      <c r="I4" s="25">
        <v>96027</v>
      </c>
      <c r="J4" s="25">
        <v>1062583</v>
      </c>
      <c r="K4" s="57"/>
      <c r="L4" s="57"/>
      <c r="M4" s="57"/>
      <c r="N4" s="57"/>
    </row>
    <row r="5" spans="1:14" x14ac:dyDescent="0.25">
      <c r="A5" s="11">
        <v>44348</v>
      </c>
      <c r="B5" s="24" t="s">
        <v>15</v>
      </c>
      <c r="C5" s="25">
        <v>2588701</v>
      </c>
      <c r="D5" s="25">
        <v>19102066</v>
      </c>
      <c r="E5" s="25">
        <v>2187025</v>
      </c>
      <c r="F5" s="25">
        <v>28904572</v>
      </c>
      <c r="G5" s="25">
        <v>30118394</v>
      </c>
      <c r="H5" s="25">
        <v>13192</v>
      </c>
      <c r="I5" s="25">
        <v>133103</v>
      </c>
      <c r="J5" s="25">
        <v>980619</v>
      </c>
      <c r="K5" s="57"/>
      <c r="L5" s="57"/>
      <c r="M5" s="57"/>
      <c r="N5" s="57"/>
    </row>
    <row r="6" spans="1:14" x14ac:dyDescent="0.25">
      <c r="A6" s="11">
        <v>44348</v>
      </c>
      <c r="B6" s="24" t="s">
        <v>16</v>
      </c>
      <c r="C6" s="25">
        <v>637392</v>
      </c>
      <c r="D6" s="25">
        <v>44043724</v>
      </c>
      <c r="E6" s="25">
        <v>1692140</v>
      </c>
      <c r="F6" s="25">
        <v>21128384</v>
      </c>
      <c r="G6" s="25">
        <v>6055096</v>
      </c>
      <c r="H6" s="25">
        <v>8487</v>
      </c>
      <c r="I6" s="25">
        <v>71887</v>
      </c>
      <c r="J6" s="25">
        <v>717625</v>
      </c>
      <c r="K6" s="57"/>
      <c r="L6" s="57"/>
      <c r="M6" s="57"/>
      <c r="N6" s="57"/>
    </row>
    <row r="7" spans="1:14" x14ac:dyDescent="0.25">
      <c r="A7" s="11">
        <v>44348</v>
      </c>
      <c r="B7" s="24" t="s">
        <v>17</v>
      </c>
      <c r="C7" s="25">
        <v>3453892</v>
      </c>
      <c r="D7" s="25">
        <v>70953232</v>
      </c>
      <c r="E7" s="25">
        <v>6014437</v>
      </c>
      <c r="F7" s="25">
        <v>85294799</v>
      </c>
      <c r="G7" s="25">
        <v>56084078</v>
      </c>
      <c r="H7" s="25">
        <v>27369</v>
      </c>
      <c r="I7" s="25">
        <v>243632</v>
      </c>
      <c r="J7" s="25">
        <v>2663350</v>
      </c>
      <c r="K7" s="57"/>
      <c r="L7" s="57"/>
      <c r="M7" s="57"/>
      <c r="N7" s="57"/>
    </row>
    <row r="8" spans="1:14" x14ac:dyDescent="0.25">
      <c r="A8" s="11">
        <v>44348</v>
      </c>
      <c r="B8" s="24" t="s">
        <v>18</v>
      </c>
      <c r="C8" s="25">
        <v>1525319</v>
      </c>
      <c r="D8" s="25">
        <v>9905315</v>
      </c>
      <c r="E8" s="25">
        <v>2650</v>
      </c>
      <c r="F8" s="25">
        <v>997200</v>
      </c>
      <c r="G8" s="25">
        <v>348685</v>
      </c>
      <c r="H8" s="25">
        <v>2450</v>
      </c>
      <c r="I8" s="25">
        <v>56991</v>
      </c>
      <c r="J8" s="25">
        <v>20226</v>
      </c>
      <c r="K8" s="57"/>
      <c r="L8" s="57"/>
      <c r="M8" s="57"/>
      <c r="N8" s="57"/>
    </row>
    <row r="9" spans="1:14" x14ac:dyDescent="0.25">
      <c r="A9" s="11">
        <v>44348</v>
      </c>
      <c r="B9" s="24" t="s">
        <v>19</v>
      </c>
      <c r="C9" s="25">
        <v>332693</v>
      </c>
      <c r="D9" s="25">
        <v>87</v>
      </c>
      <c r="E9" s="25">
        <v>0</v>
      </c>
      <c r="F9" s="25">
        <v>1219054</v>
      </c>
      <c r="G9" s="25">
        <v>41967</v>
      </c>
      <c r="H9" s="25">
        <v>4007</v>
      </c>
      <c r="I9" s="25">
        <v>394</v>
      </c>
      <c r="J9" s="25">
        <v>77251</v>
      </c>
      <c r="K9" s="57"/>
      <c r="L9" s="57"/>
      <c r="M9" s="57"/>
      <c r="N9" s="57"/>
    </row>
    <row r="10" spans="1:14" x14ac:dyDescent="0.25">
      <c r="A10" s="11">
        <v>44348</v>
      </c>
      <c r="B10" s="24" t="s">
        <v>20</v>
      </c>
      <c r="C10" s="25">
        <v>5311904</v>
      </c>
      <c r="D10" s="25">
        <v>80858634</v>
      </c>
      <c r="E10" s="25">
        <v>6017087</v>
      </c>
      <c r="F10" s="25">
        <v>87511053</v>
      </c>
      <c r="G10" s="25">
        <v>56474730</v>
      </c>
      <c r="H10" s="25">
        <v>33826</v>
      </c>
      <c r="I10" s="25">
        <v>301017</v>
      </c>
      <c r="J10" s="25">
        <v>2760827</v>
      </c>
      <c r="K10" s="57"/>
      <c r="L10" s="57"/>
      <c r="M10" s="57"/>
      <c r="N10" s="57"/>
    </row>
    <row r="11" spans="1:14" x14ac:dyDescent="0.25">
      <c r="A11" s="11">
        <v>44256</v>
      </c>
      <c r="B11" s="24" t="s">
        <v>20</v>
      </c>
      <c r="C11" s="25">
        <v>4791221</v>
      </c>
      <c r="D11" s="25">
        <v>80329853</v>
      </c>
      <c r="E11" s="25">
        <v>5611294</v>
      </c>
      <c r="F11" s="25">
        <v>83753631</v>
      </c>
      <c r="G11" s="25">
        <v>52083485</v>
      </c>
      <c r="H11" s="25">
        <v>34813</v>
      </c>
      <c r="I11" s="25">
        <v>319458</v>
      </c>
      <c r="J11" s="25">
        <v>2527370</v>
      </c>
      <c r="K11" s="57"/>
      <c r="L11" s="57"/>
      <c r="M11" s="57"/>
      <c r="N11" s="57"/>
    </row>
    <row r="12" spans="1:14" x14ac:dyDescent="0.25">
      <c r="A12" s="11">
        <v>44256</v>
      </c>
      <c r="B12" s="24" t="s">
        <v>17</v>
      </c>
      <c r="C12" s="25">
        <v>3163681</v>
      </c>
      <c r="D12" s="25">
        <v>70301534</v>
      </c>
      <c r="E12" s="25">
        <v>5608637</v>
      </c>
      <c r="F12" s="25">
        <v>81668587</v>
      </c>
      <c r="G12" s="25">
        <v>51242407</v>
      </c>
      <c r="H12" s="25">
        <v>28338</v>
      </c>
      <c r="I12" s="25">
        <v>262218</v>
      </c>
      <c r="J12" s="25">
        <v>2438936</v>
      </c>
      <c r="K12" s="57"/>
      <c r="L12" s="57"/>
      <c r="M12" s="57"/>
      <c r="N12" s="57"/>
    </row>
    <row r="13" spans="1:14" x14ac:dyDescent="0.25">
      <c r="A13" s="11">
        <v>44256</v>
      </c>
      <c r="B13" s="24" t="s">
        <v>19</v>
      </c>
      <c r="C13" s="25">
        <v>234295</v>
      </c>
      <c r="D13" s="25">
        <v>91</v>
      </c>
      <c r="E13" s="25">
        <v>0</v>
      </c>
      <c r="F13" s="25">
        <v>1162666</v>
      </c>
      <c r="G13" s="25">
        <v>42762</v>
      </c>
      <c r="H13" s="25">
        <v>3879</v>
      </c>
      <c r="I13" s="25">
        <v>394</v>
      </c>
      <c r="J13" s="25">
        <v>69414</v>
      </c>
      <c r="K13" s="57"/>
      <c r="L13" s="57"/>
      <c r="M13" s="57"/>
      <c r="N13" s="57"/>
    </row>
    <row r="14" spans="1:14" x14ac:dyDescent="0.25">
      <c r="A14" s="11">
        <v>44256</v>
      </c>
      <c r="B14" s="24" t="s">
        <v>18</v>
      </c>
      <c r="C14" s="25">
        <v>1393245</v>
      </c>
      <c r="D14" s="25">
        <v>10028228</v>
      </c>
      <c r="E14" s="25">
        <v>2657</v>
      </c>
      <c r="F14" s="25">
        <v>922378</v>
      </c>
      <c r="G14" s="25">
        <v>798316</v>
      </c>
      <c r="H14" s="25">
        <v>2596</v>
      </c>
      <c r="I14" s="25">
        <v>56846</v>
      </c>
      <c r="J14" s="25">
        <v>19020</v>
      </c>
      <c r="K14" s="57"/>
      <c r="L14" s="57"/>
      <c r="M14" s="57"/>
      <c r="N14" s="57"/>
    </row>
    <row r="15" spans="1:14" x14ac:dyDescent="0.25">
      <c r="A15" s="11">
        <v>44256</v>
      </c>
      <c r="B15" s="24" t="s">
        <v>15</v>
      </c>
      <c r="C15" s="25">
        <v>2409150</v>
      </c>
      <c r="D15" s="25">
        <v>19146165</v>
      </c>
      <c r="E15" s="25">
        <v>2041930</v>
      </c>
      <c r="F15" s="25">
        <v>26862695</v>
      </c>
      <c r="G15" s="25">
        <v>28527087</v>
      </c>
      <c r="H15" s="25">
        <v>13564</v>
      </c>
      <c r="I15" s="25">
        <v>138638</v>
      </c>
      <c r="J15" s="25">
        <v>989787</v>
      </c>
      <c r="K15" s="57"/>
      <c r="L15" s="57"/>
      <c r="M15" s="57"/>
      <c r="N15" s="57"/>
    </row>
    <row r="16" spans="1:14" x14ac:dyDescent="0.25">
      <c r="A16" s="11">
        <v>44256</v>
      </c>
      <c r="B16" s="24" t="s">
        <v>16</v>
      </c>
      <c r="C16" s="25">
        <v>583883</v>
      </c>
      <c r="D16" s="25">
        <v>43621077</v>
      </c>
      <c r="E16" s="25">
        <v>1613605</v>
      </c>
      <c r="F16" s="25">
        <v>21956137</v>
      </c>
      <c r="G16" s="25">
        <v>4649882</v>
      </c>
      <c r="H16" s="25">
        <v>8823</v>
      </c>
      <c r="I16" s="25">
        <v>74366</v>
      </c>
      <c r="J16" s="25">
        <v>538286</v>
      </c>
      <c r="K16" s="57"/>
      <c r="L16" s="57"/>
      <c r="M16" s="57"/>
      <c r="N16" s="57"/>
    </row>
    <row r="17" spans="1:14" x14ac:dyDescent="0.25">
      <c r="A17" s="11">
        <v>44256</v>
      </c>
      <c r="B17" s="24" t="s">
        <v>14</v>
      </c>
      <c r="C17" s="25">
        <v>1798188</v>
      </c>
      <c r="D17" s="25">
        <v>17562611</v>
      </c>
      <c r="E17" s="25">
        <v>1955759</v>
      </c>
      <c r="F17" s="25">
        <v>34934799</v>
      </c>
      <c r="G17" s="25">
        <v>18906516</v>
      </c>
      <c r="H17" s="25">
        <v>12426</v>
      </c>
      <c r="I17" s="25">
        <v>106454</v>
      </c>
      <c r="J17" s="25">
        <v>999297</v>
      </c>
      <c r="K17" s="57"/>
      <c r="L17" s="57"/>
      <c r="M17" s="57"/>
      <c r="N17" s="57"/>
    </row>
    <row r="18" spans="1:14" x14ac:dyDescent="0.25">
      <c r="A18" s="11">
        <v>44166</v>
      </c>
      <c r="B18" s="24" t="s">
        <v>20</v>
      </c>
      <c r="C18" s="25">
        <v>4189870</v>
      </c>
      <c r="D18" s="25">
        <v>80450767</v>
      </c>
      <c r="E18" s="25">
        <v>4858940</v>
      </c>
      <c r="F18" s="25">
        <v>80416190</v>
      </c>
      <c r="G18" s="25">
        <v>47919012</v>
      </c>
      <c r="H18" s="25">
        <v>47765</v>
      </c>
      <c r="I18" s="25">
        <v>342550</v>
      </c>
      <c r="J18" s="25">
        <v>2635225</v>
      </c>
      <c r="K18" s="57"/>
      <c r="L18" s="57"/>
      <c r="M18" s="57"/>
      <c r="N18" s="57"/>
    </row>
    <row r="19" spans="1:14" x14ac:dyDescent="0.25">
      <c r="A19" s="11">
        <v>44166</v>
      </c>
      <c r="B19" s="24" t="s">
        <v>17</v>
      </c>
      <c r="C19" s="25">
        <v>2675440</v>
      </c>
      <c r="D19" s="25">
        <v>70184818</v>
      </c>
      <c r="E19" s="25">
        <v>4856167</v>
      </c>
      <c r="F19" s="25">
        <v>78485500</v>
      </c>
      <c r="G19" s="25">
        <v>47504202</v>
      </c>
      <c r="H19" s="25">
        <v>30427</v>
      </c>
      <c r="I19" s="25">
        <v>289377</v>
      </c>
      <c r="J19" s="25">
        <v>2418569</v>
      </c>
    </row>
    <row r="20" spans="1:14" x14ac:dyDescent="0.25">
      <c r="A20" s="11">
        <v>44166</v>
      </c>
      <c r="B20" s="24" t="s">
        <v>15</v>
      </c>
      <c r="C20" s="25">
        <v>2147866</v>
      </c>
      <c r="D20" s="25">
        <v>18846372</v>
      </c>
      <c r="E20" s="25">
        <v>1801858</v>
      </c>
      <c r="F20" s="25">
        <v>25171249</v>
      </c>
      <c r="G20" s="25">
        <v>25947517</v>
      </c>
      <c r="H20" s="25">
        <v>14925</v>
      </c>
      <c r="I20" s="25">
        <v>145027</v>
      </c>
      <c r="J20" s="25">
        <v>953928</v>
      </c>
    </row>
    <row r="21" spans="1:14" x14ac:dyDescent="0.25">
      <c r="A21" s="11">
        <v>44166</v>
      </c>
      <c r="B21" s="24" t="s">
        <v>14</v>
      </c>
      <c r="C21" s="25">
        <v>1463890</v>
      </c>
      <c r="D21" s="25">
        <v>16936683</v>
      </c>
      <c r="E21" s="25">
        <v>1634282</v>
      </c>
      <c r="F21" s="25">
        <v>32255248</v>
      </c>
      <c r="G21" s="25">
        <v>17669101</v>
      </c>
      <c r="H21" s="25">
        <v>23818</v>
      </c>
      <c r="I21" s="25">
        <v>118628</v>
      </c>
      <c r="J21" s="25">
        <v>1160051</v>
      </c>
    </row>
    <row r="22" spans="1:14" x14ac:dyDescent="0.25">
      <c r="A22" s="11">
        <v>44166</v>
      </c>
      <c r="B22" s="24" t="s">
        <v>18</v>
      </c>
      <c r="C22" s="25">
        <v>1346587</v>
      </c>
      <c r="D22" s="25">
        <v>10265847</v>
      </c>
      <c r="E22" s="25">
        <v>2773</v>
      </c>
      <c r="F22" s="25">
        <v>916407</v>
      </c>
      <c r="G22" s="25">
        <v>370849</v>
      </c>
      <c r="H22" s="25">
        <v>2725</v>
      </c>
      <c r="I22" s="25">
        <v>52783</v>
      </c>
      <c r="J22" s="25">
        <v>9227</v>
      </c>
    </row>
    <row r="23" spans="1:14" x14ac:dyDescent="0.25">
      <c r="A23" s="11">
        <v>44166</v>
      </c>
      <c r="B23" s="24" t="s">
        <v>16</v>
      </c>
      <c r="C23" s="25">
        <v>578114</v>
      </c>
      <c r="D23" s="25">
        <v>44667712</v>
      </c>
      <c r="E23" s="25">
        <v>1422800</v>
      </c>
      <c r="F23" s="25">
        <v>22989693</v>
      </c>
      <c r="G23" s="25">
        <v>4302394</v>
      </c>
      <c r="H23" s="25">
        <v>9022</v>
      </c>
      <c r="I23" s="25">
        <v>78895</v>
      </c>
      <c r="J23" s="25">
        <v>521246</v>
      </c>
    </row>
    <row r="24" spans="1:14" x14ac:dyDescent="0.25">
      <c r="A24" s="11">
        <v>44166</v>
      </c>
      <c r="B24" s="24" t="s">
        <v>19</v>
      </c>
      <c r="C24" s="25">
        <v>167843</v>
      </c>
      <c r="D24" s="25">
        <v>102</v>
      </c>
      <c r="E24" s="25">
        <v>0</v>
      </c>
      <c r="F24" s="25">
        <v>1014283</v>
      </c>
      <c r="G24" s="25">
        <v>43961</v>
      </c>
      <c r="H24" s="25">
        <v>14613</v>
      </c>
      <c r="I24" s="25">
        <v>390</v>
      </c>
      <c r="J24" s="25">
        <v>207429</v>
      </c>
    </row>
    <row r="25" spans="1:14" x14ac:dyDescent="0.25">
      <c r="A25" s="11">
        <v>44075</v>
      </c>
      <c r="B25" s="24" t="s">
        <v>20</v>
      </c>
      <c r="C25" s="25">
        <v>3612831</v>
      </c>
      <c r="D25" s="25">
        <v>79653220</v>
      </c>
      <c r="E25" s="25">
        <v>4379569</v>
      </c>
      <c r="F25" s="25">
        <v>77943184</v>
      </c>
      <c r="G25" s="25">
        <v>44796581</v>
      </c>
      <c r="H25" s="25">
        <v>40719</v>
      </c>
      <c r="I25" s="25">
        <v>368625</v>
      </c>
      <c r="J25" s="25">
        <v>2831778</v>
      </c>
    </row>
    <row r="26" spans="1:14" x14ac:dyDescent="0.25">
      <c r="A26" s="11">
        <v>44075</v>
      </c>
      <c r="B26" s="24" t="s">
        <v>17</v>
      </c>
      <c r="C26" s="25">
        <v>2192090</v>
      </c>
      <c r="D26" s="25">
        <v>69572878</v>
      </c>
      <c r="E26" s="25">
        <v>4376458</v>
      </c>
      <c r="F26" s="25">
        <v>76104439</v>
      </c>
      <c r="G26" s="25">
        <v>44495846</v>
      </c>
      <c r="H26" s="25">
        <v>34732</v>
      </c>
      <c r="I26" s="25">
        <v>310913</v>
      </c>
      <c r="J26" s="25">
        <v>2747159</v>
      </c>
    </row>
    <row r="27" spans="1:14" x14ac:dyDescent="0.25">
      <c r="A27" s="11">
        <v>44075</v>
      </c>
      <c r="B27" s="24" t="s">
        <v>15</v>
      </c>
      <c r="C27" s="25">
        <v>1984666</v>
      </c>
      <c r="D27" s="25">
        <v>18873481</v>
      </c>
      <c r="E27" s="25">
        <v>1708438</v>
      </c>
      <c r="F27" s="25">
        <v>24045990</v>
      </c>
      <c r="G27" s="25">
        <v>24303376</v>
      </c>
      <c r="H27" s="25">
        <v>18558</v>
      </c>
      <c r="I27" s="25">
        <v>156672</v>
      </c>
      <c r="J27" s="25">
        <v>1223385</v>
      </c>
    </row>
    <row r="28" spans="1:14" x14ac:dyDescent="0.25">
      <c r="A28" s="11">
        <v>44075</v>
      </c>
      <c r="B28" s="24" t="s">
        <v>18</v>
      </c>
      <c r="C28" s="25">
        <v>1296115</v>
      </c>
      <c r="D28" s="25">
        <v>10080202</v>
      </c>
      <c r="E28" s="25">
        <v>3111</v>
      </c>
      <c r="F28" s="25">
        <v>898289</v>
      </c>
      <c r="G28" s="25">
        <v>257385</v>
      </c>
      <c r="H28" s="25">
        <v>3015</v>
      </c>
      <c r="I28" s="25">
        <v>57322</v>
      </c>
      <c r="J28" s="25">
        <v>19045</v>
      </c>
    </row>
    <row r="29" spans="1:14" x14ac:dyDescent="0.25">
      <c r="A29" s="11">
        <v>44075</v>
      </c>
      <c r="B29" s="24" t="s">
        <v>14</v>
      </c>
      <c r="C29" s="25">
        <v>1047747</v>
      </c>
      <c r="D29" s="25">
        <v>16520640</v>
      </c>
      <c r="E29" s="25">
        <v>1470077</v>
      </c>
      <c r="F29" s="25">
        <v>30048599</v>
      </c>
      <c r="G29" s="25">
        <v>16551605</v>
      </c>
      <c r="H29" s="25">
        <v>13063</v>
      </c>
      <c r="I29" s="25">
        <v>126379</v>
      </c>
      <c r="J29" s="25">
        <v>1081706</v>
      </c>
    </row>
    <row r="30" spans="1:14" x14ac:dyDescent="0.25">
      <c r="A30" s="11">
        <v>44075</v>
      </c>
      <c r="B30" s="24" t="s">
        <v>16</v>
      </c>
      <c r="C30" s="25">
        <v>580418</v>
      </c>
      <c r="D30" s="25">
        <v>44259099</v>
      </c>
      <c r="E30" s="25">
        <v>1201054</v>
      </c>
      <c r="F30" s="25">
        <v>23848595</v>
      </c>
      <c r="G30" s="25">
        <v>3941600</v>
      </c>
      <c r="H30" s="25">
        <v>9098</v>
      </c>
      <c r="I30" s="25">
        <v>85574</v>
      </c>
      <c r="J30" s="25">
        <v>526687</v>
      </c>
    </row>
    <row r="31" spans="1:14" x14ac:dyDescent="0.25">
      <c r="A31" s="11">
        <v>44075</v>
      </c>
      <c r="B31" s="24" t="s">
        <v>19</v>
      </c>
      <c r="C31" s="25">
        <v>124626</v>
      </c>
      <c r="D31" s="25">
        <v>140</v>
      </c>
      <c r="E31" s="25">
        <v>0</v>
      </c>
      <c r="F31" s="25">
        <v>940456</v>
      </c>
      <c r="G31" s="25">
        <v>43350</v>
      </c>
      <c r="H31" s="25">
        <v>2972</v>
      </c>
      <c r="I31" s="25">
        <v>390</v>
      </c>
      <c r="J31" s="25">
        <v>65574</v>
      </c>
    </row>
    <row r="32" spans="1:14" x14ac:dyDescent="0.25">
      <c r="A32" s="11">
        <v>43983</v>
      </c>
      <c r="B32" s="24" t="s">
        <v>20</v>
      </c>
      <c r="C32" s="25">
        <v>2860642</v>
      </c>
      <c r="D32" s="25">
        <v>65682213</v>
      </c>
      <c r="E32" s="25">
        <v>3747412</v>
      </c>
      <c r="F32" s="25">
        <v>70463143</v>
      </c>
      <c r="G32" s="25">
        <v>38243132</v>
      </c>
      <c r="H32" s="25">
        <v>42952</v>
      </c>
      <c r="I32" s="25">
        <v>378667</v>
      </c>
      <c r="J32" s="25">
        <v>2781039</v>
      </c>
    </row>
    <row r="33" spans="1:10" x14ac:dyDescent="0.25">
      <c r="A33" s="11">
        <v>43983</v>
      </c>
      <c r="B33" s="24" t="s">
        <v>17</v>
      </c>
      <c r="C33" s="25">
        <v>1766537</v>
      </c>
      <c r="D33" s="25">
        <v>58233319</v>
      </c>
      <c r="E33" s="25">
        <v>3742313</v>
      </c>
      <c r="F33" s="25">
        <v>69077528</v>
      </c>
      <c r="G33" s="25">
        <v>37991720</v>
      </c>
      <c r="H33" s="25">
        <v>36835</v>
      </c>
      <c r="I33" s="25">
        <v>334127</v>
      </c>
      <c r="J33" s="25">
        <v>2680198</v>
      </c>
    </row>
    <row r="34" spans="1:10" x14ac:dyDescent="0.25">
      <c r="A34" s="11">
        <v>43983</v>
      </c>
      <c r="B34" s="24" t="s">
        <v>15</v>
      </c>
      <c r="C34" s="25">
        <v>1618864</v>
      </c>
      <c r="D34" s="25">
        <v>17149660</v>
      </c>
      <c r="E34" s="25">
        <v>1464806</v>
      </c>
      <c r="F34" s="25">
        <v>21964904</v>
      </c>
      <c r="G34" s="25">
        <v>20995948</v>
      </c>
      <c r="H34" s="25">
        <v>19060</v>
      </c>
      <c r="I34" s="25">
        <v>155262</v>
      </c>
      <c r="J34" s="25">
        <v>1206149</v>
      </c>
    </row>
    <row r="35" spans="1:10" x14ac:dyDescent="0.25">
      <c r="A35" s="11">
        <v>43983</v>
      </c>
      <c r="B35" s="24" t="s">
        <v>18</v>
      </c>
      <c r="C35" s="25">
        <v>995727</v>
      </c>
      <c r="D35" s="25">
        <v>7448746</v>
      </c>
      <c r="E35" s="25">
        <v>5099</v>
      </c>
      <c r="F35" s="25">
        <v>722964</v>
      </c>
      <c r="G35" s="25">
        <v>209934</v>
      </c>
      <c r="H35" s="25">
        <v>2650</v>
      </c>
      <c r="I35" s="25">
        <v>44151</v>
      </c>
      <c r="J35" s="25">
        <v>37578</v>
      </c>
    </row>
    <row r="36" spans="1:10" x14ac:dyDescent="0.25">
      <c r="A36" s="11">
        <v>43983</v>
      </c>
      <c r="B36" s="24" t="s">
        <v>14</v>
      </c>
      <c r="C36" s="25">
        <v>794890</v>
      </c>
      <c r="D36" s="25">
        <v>15646702</v>
      </c>
      <c r="E36" s="25">
        <v>1290323</v>
      </c>
      <c r="F36" s="25">
        <v>26753535</v>
      </c>
      <c r="G36" s="25">
        <v>14014570</v>
      </c>
      <c r="H36" s="25">
        <v>14658</v>
      </c>
      <c r="I36" s="25">
        <v>130121</v>
      </c>
      <c r="J36" s="25">
        <v>1045244</v>
      </c>
    </row>
    <row r="37" spans="1:10" x14ac:dyDescent="0.25">
      <c r="A37" s="11">
        <v>43983</v>
      </c>
      <c r="B37" s="24" t="s">
        <v>16</v>
      </c>
      <c r="C37" s="25">
        <v>446888</v>
      </c>
      <c r="D37" s="25">
        <v>32885851</v>
      </c>
      <c r="E37" s="25">
        <v>992283</v>
      </c>
      <c r="F37" s="25">
        <v>21744704</v>
      </c>
      <c r="G37" s="25">
        <v>3232614</v>
      </c>
      <c r="H37" s="25">
        <v>9234</v>
      </c>
      <c r="I37" s="25">
        <v>93284</v>
      </c>
      <c r="J37" s="25">
        <v>529646</v>
      </c>
    </row>
    <row r="38" spans="1:10" x14ac:dyDescent="0.25">
      <c r="A38" s="11">
        <v>43983</v>
      </c>
      <c r="B38" s="24" t="s">
        <v>19</v>
      </c>
      <c r="C38" s="25">
        <v>98378</v>
      </c>
      <c r="D38" s="25">
        <v>148</v>
      </c>
      <c r="E38" s="25">
        <v>0</v>
      </c>
      <c r="F38" s="25">
        <v>662651</v>
      </c>
      <c r="G38" s="25">
        <v>41478</v>
      </c>
      <c r="H38" s="25">
        <v>3467</v>
      </c>
      <c r="I38" s="25">
        <v>389</v>
      </c>
      <c r="J38" s="25">
        <v>63263</v>
      </c>
    </row>
    <row r="39" spans="1:10" x14ac:dyDescent="0.25">
      <c r="A39" s="11">
        <v>43891</v>
      </c>
      <c r="B39" s="24" t="s">
        <v>20</v>
      </c>
      <c r="C39" s="25">
        <v>2495294</v>
      </c>
      <c r="D39" s="25">
        <v>61064236</v>
      </c>
      <c r="E39" s="25">
        <v>4151191</v>
      </c>
      <c r="F39" s="25">
        <v>60514678</v>
      </c>
      <c r="G39" s="25">
        <v>33398590</v>
      </c>
      <c r="H39" s="25">
        <v>43295</v>
      </c>
      <c r="I39" s="25">
        <v>403532</v>
      </c>
      <c r="J39" s="25">
        <v>2921647</v>
      </c>
    </row>
    <row r="40" spans="1:10" x14ac:dyDescent="0.25">
      <c r="A40" s="11">
        <v>43891</v>
      </c>
      <c r="B40" s="24" t="s">
        <v>17</v>
      </c>
      <c r="C40" s="25">
        <v>1607243</v>
      </c>
      <c r="D40" s="25">
        <v>54679450</v>
      </c>
      <c r="E40" s="25">
        <v>4145609</v>
      </c>
      <c r="F40" s="25">
        <v>59296662</v>
      </c>
      <c r="G40" s="25">
        <v>33058229</v>
      </c>
      <c r="H40" s="25">
        <v>37564</v>
      </c>
      <c r="I40" s="25">
        <v>358239</v>
      </c>
      <c r="J40" s="25">
        <v>2821403</v>
      </c>
    </row>
    <row r="41" spans="1:10" x14ac:dyDescent="0.25">
      <c r="A41" s="11">
        <v>43891</v>
      </c>
      <c r="B41" s="24" t="s">
        <v>15</v>
      </c>
      <c r="C41" s="25">
        <v>1449102</v>
      </c>
      <c r="D41" s="25">
        <v>16560116</v>
      </c>
      <c r="E41" s="25">
        <v>1636509</v>
      </c>
      <c r="F41" s="25">
        <v>20672126</v>
      </c>
      <c r="G41" s="25">
        <v>16251156</v>
      </c>
      <c r="H41" s="25">
        <v>19540</v>
      </c>
      <c r="I41" s="25">
        <v>166021</v>
      </c>
      <c r="J41" s="25">
        <v>1291826</v>
      </c>
    </row>
    <row r="42" spans="1:10" x14ac:dyDescent="0.25">
      <c r="A42" s="11">
        <v>43891</v>
      </c>
      <c r="B42" s="24" t="s">
        <v>18</v>
      </c>
      <c r="C42" s="25">
        <v>809352</v>
      </c>
      <c r="D42" s="25">
        <v>6384626</v>
      </c>
      <c r="E42" s="25">
        <v>5582</v>
      </c>
      <c r="F42" s="25">
        <v>595056</v>
      </c>
      <c r="G42" s="25">
        <v>295692</v>
      </c>
      <c r="H42" s="25">
        <v>2821</v>
      </c>
      <c r="I42" s="25">
        <v>44904</v>
      </c>
      <c r="J42" s="25">
        <v>36549</v>
      </c>
    </row>
    <row r="43" spans="1:10" x14ac:dyDescent="0.25">
      <c r="A43" s="11">
        <v>43891</v>
      </c>
      <c r="B43" s="24" t="s">
        <v>14</v>
      </c>
      <c r="C43" s="25">
        <v>722502</v>
      </c>
      <c r="D43" s="25">
        <v>15899124</v>
      </c>
      <c r="E43" s="25">
        <v>1429463</v>
      </c>
      <c r="F43" s="25">
        <v>25434236</v>
      </c>
      <c r="G43" s="25">
        <v>13967597</v>
      </c>
      <c r="H43" s="25">
        <v>14288</v>
      </c>
      <c r="I43" s="25">
        <v>137737</v>
      </c>
      <c r="J43" s="25">
        <v>1087252</v>
      </c>
    </row>
    <row r="44" spans="1:10" x14ac:dyDescent="0.25">
      <c r="A44" s="11">
        <v>43891</v>
      </c>
      <c r="B44" s="24" t="s">
        <v>16</v>
      </c>
      <c r="C44" s="25">
        <v>323690</v>
      </c>
      <c r="D44" s="25">
        <v>28604996</v>
      </c>
      <c r="E44" s="25">
        <v>1085219</v>
      </c>
      <c r="F44" s="25">
        <v>14408316</v>
      </c>
      <c r="G44" s="25">
        <v>3179837</v>
      </c>
      <c r="H44" s="25">
        <v>9467</v>
      </c>
      <c r="I44" s="25">
        <v>99774</v>
      </c>
      <c r="J44" s="25">
        <v>542569</v>
      </c>
    </row>
    <row r="45" spans="1:10" x14ac:dyDescent="0.25">
      <c r="A45" s="11">
        <v>43891</v>
      </c>
      <c r="B45" s="24" t="s">
        <v>19</v>
      </c>
      <c r="C45" s="25">
        <v>78699</v>
      </c>
      <c r="D45" s="25">
        <v>160</v>
      </c>
      <c r="E45" s="25">
        <v>0</v>
      </c>
      <c r="F45" s="25">
        <v>622960</v>
      </c>
      <c r="G45" s="25">
        <v>44669</v>
      </c>
      <c r="H45" s="25">
        <v>2910</v>
      </c>
      <c r="I45" s="25">
        <v>389</v>
      </c>
      <c r="J45" s="25">
        <v>63695</v>
      </c>
    </row>
    <row r="46" spans="1:10" x14ac:dyDescent="0.25">
      <c r="A46" s="11">
        <v>43800</v>
      </c>
      <c r="B46" s="24" t="s">
        <v>20</v>
      </c>
      <c r="C46" s="25">
        <v>2483331</v>
      </c>
      <c r="D46" s="25">
        <v>58317397</v>
      </c>
      <c r="E46" s="25">
        <v>4057168</v>
      </c>
      <c r="F46" s="25">
        <v>53897379</v>
      </c>
      <c r="G46" s="25">
        <v>39974808</v>
      </c>
      <c r="H46" s="25">
        <v>50112</v>
      </c>
      <c r="I46" s="25">
        <v>432738</v>
      </c>
      <c r="J46" s="25">
        <v>2880536</v>
      </c>
    </row>
    <row r="47" spans="1:10" x14ac:dyDescent="0.25">
      <c r="A47" s="11">
        <v>43800</v>
      </c>
      <c r="B47" s="24" t="s">
        <v>17</v>
      </c>
      <c r="C47" s="25">
        <v>1664408</v>
      </c>
      <c r="D47" s="25">
        <v>52851269</v>
      </c>
      <c r="E47" s="25">
        <v>4053139</v>
      </c>
      <c r="F47" s="25">
        <v>52732165</v>
      </c>
      <c r="G47" s="25">
        <v>39631651</v>
      </c>
      <c r="H47" s="25">
        <v>44276</v>
      </c>
      <c r="I47" s="25">
        <v>385951</v>
      </c>
      <c r="J47" s="25">
        <v>2789855</v>
      </c>
    </row>
    <row r="48" spans="1:10" x14ac:dyDescent="0.25">
      <c r="A48" s="11">
        <v>43800</v>
      </c>
      <c r="B48" s="24" t="s">
        <v>15</v>
      </c>
      <c r="C48" s="25">
        <v>1434861</v>
      </c>
      <c r="D48" s="25">
        <v>15525256</v>
      </c>
      <c r="E48" s="25">
        <v>1595179</v>
      </c>
      <c r="F48" s="25">
        <v>18298714</v>
      </c>
      <c r="G48" s="25">
        <v>21922560</v>
      </c>
      <c r="H48" s="25">
        <v>20157</v>
      </c>
      <c r="I48" s="25">
        <v>176847</v>
      </c>
      <c r="J48" s="25">
        <v>1239351</v>
      </c>
    </row>
    <row r="49" spans="1:10" x14ac:dyDescent="0.25">
      <c r="A49" s="11">
        <v>43800</v>
      </c>
      <c r="B49" s="24" t="s">
        <v>18</v>
      </c>
      <c r="C49" s="25">
        <v>742195</v>
      </c>
      <c r="D49" s="25">
        <v>5465960</v>
      </c>
      <c r="E49" s="25">
        <v>4029</v>
      </c>
      <c r="F49" s="25">
        <v>580835</v>
      </c>
      <c r="G49" s="25">
        <v>297767</v>
      </c>
      <c r="H49" s="25">
        <v>2683</v>
      </c>
      <c r="I49" s="25">
        <v>46399</v>
      </c>
      <c r="J49" s="25">
        <v>30726</v>
      </c>
    </row>
    <row r="50" spans="1:10" x14ac:dyDescent="0.25">
      <c r="A50" s="11">
        <v>43800</v>
      </c>
      <c r="B50" s="24" t="s">
        <v>14</v>
      </c>
      <c r="C50" s="25">
        <v>717745</v>
      </c>
      <c r="D50" s="25">
        <v>15662839</v>
      </c>
      <c r="E50" s="25">
        <v>1399352</v>
      </c>
      <c r="F50" s="25">
        <v>22171058</v>
      </c>
      <c r="G50" s="25">
        <v>14797821</v>
      </c>
      <c r="H50" s="25">
        <v>18352</v>
      </c>
      <c r="I50" s="25">
        <v>145077</v>
      </c>
      <c r="J50" s="25">
        <v>1073262</v>
      </c>
    </row>
    <row r="51" spans="1:10" x14ac:dyDescent="0.25">
      <c r="A51" s="11">
        <v>43800</v>
      </c>
      <c r="B51" s="24" t="s">
        <v>16</v>
      </c>
      <c r="C51" s="25">
        <v>330725</v>
      </c>
      <c r="D51" s="25">
        <v>27129302</v>
      </c>
      <c r="E51" s="25">
        <v>1062637</v>
      </c>
      <c r="F51" s="25">
        <v>13427607</v>
      </c>
      <c r="G51" s="25">
        <v>3254427</v>
      </c>
      <c r="H51" s="25">
        <v>11603</v>
      </c>
      <c r="I51" s="25">
        <v>110814</v>
      </c>
      <c r="J51" s="25">
        <v>567923</v>
      </c>
    </row>
    <row r="52" spans="1:10" x14ac:dyDescent="0.25">
      <c r="A52" s="11">
        <v>43800</v>
      </c>
      <c r="B52" s="24" t="s">
        <v>19</v>
      </c>
      <c r="C52" s="25">
        <v>76728</v>
      </c>
      <c r="D52" s="25">
        <v>168</v>
      </c>
      <c r="E52" s="25">
        <v>0</v>
      </c>
      <c r="F52" s="25">
        <v>584379</v>
      </c>
      <c r="G52" s="25">
        <v>45390</v>
      </c>
      <c r="H52" s="25">
        <v>3153</v>
      </c>
      <c r="I52" s="25">
        <v>388</v>
      </c>
      <c r="J52" s="25">
        <v>59955</v>
      </c>
    </row>
    <row r="53" spans="1:10" x14ac:dyDescent="0.25">
      <c r="A53" s="11">
        <v>43709</v>
      </c>
      <c r="B53" s="24" t="s">
        <v>20</v>
      </c>
      <c r="C53" s="25">
        <v>2074876</v>
      </c>
      <c r="D53" s="25">
        <v>55489013</v>
      </c>
      <c r="E53" s="25">
        <v>4297147</v>
      </c>
      <c r="F53" s="25">
        <v>47563423</v>
      </c>
      <c r="G53" s="25">
        <v>39319732</v>
      </c>
      <c r="H53" s="25">
        <v>59463</v>
      </c>
      <c r="I53" s="25">
        <v>451833</v>
      </c>
      <c r="J53" s="25">
        <v>2985566</v>
      </c>
    </row>
    <row r="54" spans="1:10" x14ac:dyDescent="0.25">
      <c r="A54" s="11">
        <v>43709</v>
      </c>
      <c r="B54" s="24" t="s">
        <v>17</v>
      </c>
      <c r="C54" s="25">
        <v>1442589</v>
      </c>
      <c r="D54" s="25">
        <v>50557245</v>
      </c>
      <c r="E54" s="25">
        <v>4293604</v>
      </c>
      <c r="F54" s="25">
        <v>46505504</v>
      </c>
      <c r="G54" s="25">
        <v>38974068</v>
      </c>
      <c r="H54" s="25">
        <v>50844</v>
      </c>
      <c r="I54" s="25">
        <v>406853</v>
      </c>
      <c r="J54" s="25">
        <v>2904601</v>
      </c>
    </row>
    <row r="55" spans="1:10" x14ac:dyDescent="0.25">
      <c r="A55" s="11">
        <v>43709</v>
      </c>
      <c r="B55" s="24" t="s">
        <v>15</v>
      </c>
      <c r="C55" s="25">
        <v>1154144</v>
      </c>
      <c r="D55" s="25">
        <v>15002626</v>
      </c>
      <c r="E55" s="25">
        <v>1830081</v>
      </c>
      <c r="F55" s="25">
        <v>16221958</v>
      </c>
      <c r="G55" s="25">
        <v>21737589</v>
      </c>
      <c r="H55" s="25">
        <v>28316</v>
      </c>
      <c r="I55" s="25">
        <v>196979</v>
      </c>
      <c r="J55" s="25">
        <v>1383748</v>
      </c>
    </row>
    <row r="56" spans="1:10" x14ac:dyDescent="0.25">
      <c r="A56" s="11">
        <v>43709</v>
      </c>
      <c r="B56" s="24" t="s">
        <v>14</v>
      </c>
      <c r="C56" s="25">
        <v>669184</v>
      </c>
      <c r="D56" s="25">
        <v>15576659</v>
      </c>
      <c r="E56" s="25">
        <v>1416354</v>
      </c>
      <c r="F56" s="25">
        <v>18409879</v>
      </c>
      <c r="G56" s="25">
        <v>14428961</v>
      </c>
      <c r="H56" s="25">
        <v>19329</v>
      </c>
      <c r="I56" s="25">
        <v>145082</v>
      </c>
      <c r="J56" s="25">
        <v>1047990</v>
      </c>
    </row>
    <row r="57" spans="1:10" x14ac:dyDescent="0.25">
      <c r="A57" s="11">
        <v>43709</v>
      </c>
      <c r="B57" s="24" t="s">
        <v>18</v>
      </c>
      <c r="C57" s="25">
        <v>551154</v>
      </c>
      <c r="D57" s="25">
        <v>4931590</v>
      </c>
      <c r="E57" s="25">
        <v>3543</v>
      </c>
      <c r="F57" s="25">
        <v>499576</v>
      </c>
      <c r="G57" s="25">
        <v>299400</v>
      </c>
      <c r="H57" s="25">
        <v>5614</v>
      </c>
      <c r="I57" s="25">
        <v>44512</v>
      </c>
      <c r="J57" s="25">
        <v>31424</v>
      </c>
    </row>
    <row r="58" spans="1:10" x14ac:dyDescent="0.25">
      <c r="A58" s="11">
        <v>43709</v>
      </c>
      <c r="B58" s="24" t="s">
        <v>16</v>
      </c>
      <c r="C58" s="25">
        <v>251548</v>
      </c>
      <c r="D58" s="25">
        <v>24909728</v>
      </c>
      <c r="E58" s="25">
        <v>1050712</v>
      </c>
      <c r="F58" s="25">
        <v>12931586</v>
      </c>
      <c r="G58" s="25">
        <v>3153182</v>
      </c>
      <c r="H58" s="25">
        <v>11818</v>
      </c>
      <c r="I58" s="25">
        <v>109772</v>
      </c>
      <c r="J58" s="25">
        <v>553828</v>
      </c>
    </row>
    <row r="59" spans="1:10" x14ac:dyDescent="0.25">
      <c r="A59" s="11">
        <v>43709</v>
      </c>
      <c r="B59" s="24" t="s">
        <v>19</v>
      </c>
      <c r="C59" s="25">
        <v>81133</v>
      </c>
      <c r="D59" s="25">
        <v>178</v>
      </c>
      <c r="E59" s="25">
        <v>0</v>
      </c>
      <c r="F59" s="25">
        <v>558343</v>
      </c>
      <c r="G59" s="25">
        <v>46264</v>
      </c>
      <c r="H59" s="25">
        <v>3005</v>
      </c>
      <c r="I59" s="25">
        <v>468</v>
      </c>
      <c r="J59" s="25">
        <v>49541</v>
      </c>
    </row>
    <row r="60" spans="1:10" x14ac:dyDescent="0.25">
      <c r="A60" s="11">
        <v>43617</v>
      </c>
      <c r="B60" s="24" t="s">
        <v>20</v>
      </c>
      <c r="C60" s="25">
        <v>2124211</v>
      </c>
      <c r="D60" s="25">
        <v>54519621</v>
      </c>
      <c r="E60" s="25">
        <v>3964196</v>
      </c>
      <c r="F60" s="25">
        <v>44371170</v>
      </c>
      <c r="G60" s="25">
        <v>33516321</v>
      </c>
      <c r="H60" s="25">
        <v>57802</v>
      </c>
      <c r="I60" s="25">
        <v>410188</v>
      </c>
      <c r="J60" s="25">
        <v>2837734</v>
      </c>
    </row>
    <row r="61" spans="1:10" x14ac:dyDescent="0.25">
      <c r="A61" s="11">
        <v>43617</v>
      </c>
      <c r="B61" s="24" t="s">
        <v>17</v>
      </c>
      <c r="C61" s="25">
        <v>1581893</v>
      </c>
      <c r="D61" s="25">
        <v>50037927</v>
      </c>
      <c r="E61" s="25">
        <v>3960421</v>
      </c>
      <c r="F61" s="25">
        <v>43464953</v>
      </c>
      <c r="G61" s="25">
        <v>33005100</v>
      </c>
      <c r="H61" s="25">
        <v>50712</v>
      </c>
      <c r="I61" s="25">
        <v>371353</v>
      </c>
      <c r="J61" s="25">
        <v>2758481</v>
      </c>
    </row>
    <row r="62" spans="1:10" x14ac:dyDescent="0.25">
      <c r="A62" s="11">
        <v>43617</v>
      </c>
      <c r="B62" s="24" t="s">
        <v>15</v>
      </c>
      <c r="C62" s="25">
        <v>1162236</v>
      </c>
      <c r="D62" s="25">
        <v>15063623</v>
      </c>
      <c r="E62" s="25">
        <v>1582386</v>
      </c>
      <c r="F62" s="25">
        <v>15199659</v>
      </c>
      <c r="G62" s="25">
        <v>16759145</v>
      </c>
      <c r="H62" s="25">
        <v>26780</v>
      </c>
      <c r="I62" s="25">
        <v>175939</v>
      </c>
      <c r="J62" s="25">
        <v>1318536</v>
      </c>
    </row>
    <row r="63" spans="1:10" x14ac:dyDescent="0.25">
      <c r="A63" s="11">
        <v>43617</v>
      </c>
      <c r="B63" s="24" t="s">
        <v>14</v>
      </c>
      <c r="C63" s="25">
        <v>700599</v>
      </c>
      <c r="D63" s="25">
        <v>16452779</v>
      </c>
      <c r="E63" s="25">
        <v>1362898</v>
      </c>
      <c r="F63" s="25">
        <v>16923044</v>
      </c>
      <c r="G63" s="25">
        <v>13856415</v>
      </c>
      <c r="H63" s="25">
        <v>19344</v>
      </c>
      <c r="I63" s="25">
        <v>136351</v>
      </c>
      <c r="J63" s="25">
        <v>988449</v>
      </c>
    </row>
    <row r="64" spans="1:10" x14ac:dyDescent="0.25">
      <c r="A64" s="11">
        <v>43617</v>
      </c>
      <c r="B64" s="24" t="s">
        <v>18</v>
      </c>
      <c r="C64" s="25">
        <v>468531</v>
      </c>
      <c r="D64" s="25">
        <v>4481508</v>
      </c>
      <c r="E64" s="25">
        <v>3775</v>
      </c>
      <c r="F64" s="25">
        <v>424632</v>
      </c>
      <c r="G64" s="25">
        <v>465221</v>
      </c>
      <c r="H64" s="25">
        <v>3115</v>
      </c>
      <c r="I64" s="25">
        <v>38369</v>
      </c>
      <c r="J64" s="25">
        <v>26239</v>
      </c>
    </row>
    <row r="65" spans="1:10" x14ac:dyDescent="0.25">
      <c r="A65" s="11">
        <v>43617</v>
      </c>
      <c r="B65" s="24" t="s">
        <v>16</v>
      </c>
      <c r="C65" s="25">
        <v>261376</v>
      </c>
      <c r="D65" s="25">
        <v>23003219</v>
      </c>
      <c r="E65" s="25">
        <v>1018912</v>
      </c>
      <c r="F65" s="25">
        <v>12248467</v>
      </c>
      <c r="G65" s="25">
        <v>2900761</v>
      </c>
      <c r="H65" s="25">
        <v>11678</v>
      </c>
      <c r="I65" s="25">
        <v>97898</v>
      </c>
      <c r="J65" s="25">
        <v>530749</v>
      </c>
    </row>
    <row r="66" spans="1:10" x14ac:dyDescent="0.25">
      <c r="A66" s="11">
        <v>43617</v>
      </c>
      <c r="B66" s="24" t="s">
        <v>19</v>
      </c>
      <c r="C66" s="25">
        <v>73787</v>
      </c>
      <c r="D66" s="25">
        <v>186</v>
      </c>
      <c r="E66" s="25">
        <v>0</v>
      </c>
      <c r="F66" s="25">
        <v>481585</v>
      </c>
      <c r="G66" s="25">
        <v>46000</v>
      </c>
      <c r="H66" s="25">
        <v>3975</v>
      </c>
      <c r="I66" s="25">
        <v>466</v>
      </c>
      <c r="J66" s="25">
        <v>53014</v>
      </c>
    </row>
    <row r="67" spans="1:10" x14ac:dyDescent="0.25">
      <c r="A67" s="11">
        <v>43525</v>
      </c>
      <c r="B67" s="24" t="s">
        <v>20</v>
      </c>
      <c r="C67" s="25">
        <v>2172586</v>
      </c>
      <c r="D67" s="25">
        <v>56700544</v>
      </c>
      <c r="E67" s="25">
        <v>3840228</v>
      </c>
      <c r="F67" s="25">
        <v>43997853</v>
      </c>
      <c r="G67" s="25">
        <v>31955206</v>
      </c>
      <c r="H67" s="25">
        <v>57847</v>
      </c>
      <c r="I67" s="25">
        <v>366979</v>
      </c>
      <c r="J67" s="25">
        <v>2762835</v>
      </c>
    </row>
    <row r="68" spans="1:10" x14ac:dyDescent="0.25">
      <c r="A68" s="11">
        <v>43525</v>
      </c>
      <c r="B68" s="24" t="s">
        <v>17</v>
      </c>
      <c r="C68" s="25">
        <v>1715857</v>
      </c>
      <c r="D68" s="25">
        <v>51360017</v>
      </c>
      <c r="E68" s="25">
        <v>3836474</v>
      </c>
      <c r="F68" s="25">
        <v>43168382</v>
      </c>
      <c r="G68" s="25">
        <v>31575376</v>
      </c>
      <c r="H68" s="25">
        <v>49947</v>
      </c>
      <c r="I68" s="25">
        <v>324328</v>
      </c>
      <c r="J68" s="25">
        <v>2679237</v>
      </c>
    </row>
    <row r="69" spans="1:10" x14ac:dyDescent="0.25">
      <c r="A69" s="11">
        <v>43525</v>
      </c>
      <c r="B69" s="24" t="s">
        <v>15</v>
      </c>
      <c r="C69" s="25">
        <v>1206681</v>
      </c>
      <c r="D69" s="25">
        <v>16381931</v>
      </c>
      <c r="E69" s="25">
        <v>1529790</v>
      </c>
      <c r="F69" s="25">
        <v>15199991</v>
      </c>
      <c r="G69" s="25">
        <v>16134897</v>
      </c>
      <c r="H69" s="25">
        <v>25503</v>
      </c>
      <c r="I69" s="25">
        <v>161494</v>
      </c>
      <c r="J69" s="25">
        <v>1248579</v>
      </c>
    </row>
    <row r="70" spans="1:10" x14ac:dyDescent="0.25">
      <c r="A70" s="11">
        <v>43525</v>
      </c>
      <c r="B70" s="24" t="s">
        <v>14</v>
      </c>
      <c r="C70" s="25">
        <v>719575</v>
      </c>
      <c r="D70" s="25">
        <v>17419033</v>
      </c>
      <c r="E70" s="25">
        <v>1337476</v>
      </c>
      <c r="F70" s="25">
        <v>16742929</v>
      </c>
      <c r="G70" s="25">
        <v>13178970</v>
      </c>
      <c r="H70" s="25">
        <v>21064</v>
      </c>
      <c r="I70" s="25">
        <v>120129</v>
      </c>
      <c r="J70" s="25">
        <v>1001433</v>
      </c>
    </row>
    <row r="71" spans="1:10" x14ac:dyDescent="0.25">
      <c r="A71" s="11">
        <v>43525</v>
      </c>
      <c r="B71" s="24" t="s">
        <v>18</v>
      </c>
      <c r="C71" s="25">
        <v>392168</v>
      </c>
      <c r="D71" s="25">
        <v>5340330</v>
      </c>
      <c r="E71" s="25">
        <v>3754</v>
      </c>
      <c r="F71" s="25">
        <v>415570</v>
      </c>
      <c r="G71" s="25">
        <v>334907</v>
      </c>
      <c r="H71" s="25">
        <v>3648</v>
      </c>
      <c r="I71" s="25">
        <v>42186</v>
      </c>
      <c r="J71" s="25">
        <v>32572</v>
      </c>
    </row>
    <row r="72" spans="1:10" x14ac:dyDescent="0.25">
      <c r="A72" s="11">
        <v>43525</v>
      </c>
      <c r="B72" s="24" t="s">
        <v>16</v>
      </c>
      <c r="C72" s="25">
        <v>246330</v>
      </c>
      <c r="D72" s="25">
        <v>22899580</v>
      </c>
      <c r="E72" s="25">
        <v>972962</v>
      </c>
      <c r="F72" s="25">
        <v>12054933</v>
      </c>
      <c r="G72" s="25">
        <v>2641339</v>
      </c>
      <c r="H72" s="25">
        <v>11280</v>
      </c>
      <c r="I72" s="25">
        <v>85356</v>
      </c>
      <c r="J72" s="25">
        <v>512823</v>
      </c>
    </row>
    <row r="73" spans="1:10" x14ac:dyDescent="0.25">
      <c r="A73" s="11">
        <v>43525</v>
      </c>
      <c r="B73" s="24" t="s">
        <v>19</v>
      </c>
      <c r="C73" s="25">
        <v>64561</v>
      </c>
      <c r="D73" s="25">
        <v>197</v>
      </c>
      <c r="E73" s="25">
        <v>0</v>
      </c>
      <c r="F73" s="25">
        <v>413901</v>
      </c>
      <c r="G73" s="25">
        <v>44923</v>
      </c>
      <c r="H73" s="25">
        <v>4252</v>
      </c>
      <c r="I73" s="25">
        <v>465</v>
      </c>
      <c r="J73" s="25">
        <v>51026</v>
      </c>
    </row>
    <row r="74" spans="1:10" x14ac:dyDescent="0.25">
      <c r="A74" s="11">
        <v>43435</v>
      </c>
      <c r="B74" s="24" t="s">
        <v>20</v>
      </c>
      <c r="C74" s="25">
        <v>2233903</v>
      </c>
      <c r="D74" s="25">
        <v>58808879</v>
      </c>
      <c r="E74" s="25">
        <v>3856360</v>
      </c>
      <c r="F74" s="25">
        <v>43469878</v>
      </c>
      <c r="G74" s="25">
        <v>31994642</v>
      </c>
      <c r="H74" s="25">
        <v>54471</v>
      </c>
      <c r="I74" s="25">
        <v>320958</v>
      </c>
      <c r="J74" s="25">
        <v>2588027</v>
      </c>
    </row>
    <row r="75" spans="1:10" x14ac:dyDescent="0.25">
      <c r="A75" s="11">
        <v>43435</v>
      </c>
      <c r="B75" s="24" t="s">
        <v>17</v>
      </c>
      <c r="C75" s="25">
        <v>1833827</v>
      </c>
      <c r="D75" s="25">
        <v>53273810</v>
      </c>
      <c r="E75" s="25">
        <v>3852947</v>
      </c>
      <c r="F75" s="25">
        <v>42640110</v>
      </c>
      <c r="G75" s="25">
        <v>31643509</v>
      </c>
      <c r="H75" s="25">
        <v>47572</v>
      </c>
      <c r="I75" s="25">
        <v>290067</v>
      </c>
      <c r="J75" s="25">
        <v>2516322</v>
      </c>
    </row>
    <row r="76" spans="1:10" x14ac:dyDescent="0.25">
      <c r="A76" s="11">
        <v>43435</v>
      </c>
      <c r="B76" s="24" t="s">
        <v>15</v>
      </c>
      <c r="C76" s="25">
        <v>1255739</v>
      </c>
      <c r="D76" s="25">
        <v>17180263</v>
      </c>
      <c r="E76" s="25">
        <v>1512666</v>
      </c>
      <c r="F76" s="25">
        <v>15757809</v>
      </c>
      <c r="G76" s="25">
        <v>16176069</v>
      </c>
      <c r="H76" s="25">
        <v>26467</v>
      </c>
      <c r="I76" s="25">
        <v>137805</v>
      </c>
      <c r="J76" s="25">
        <v>1154916</v>
      </c>
    </row>
    <row r="77" spans="1:10" x14ac:dyDescent="0.25">
      <c r="A77" s="11">
        <v>43435</v>
      </c>
      <c r="B77" s="24" t="s">
        <v>14</v>
      </c>
      <c r="C77" s="25">
        <v>735307</v>
      </c>
      <c r="D77" s="25">
        <v>18383921</v>
      </c>
      <c r="E77" s="25">
        <v>1316528</v>
      </c>
      <c r="F77" s="25">
        <v>17076521</v>
      </c>
      <c r="G77" s="25">
        <v>13289354</v>
      </c>
      <c r="H77" s="25">
        <v>17538</v>
      </c>
      <c r="I77" s="25">
        <v>104439</v>
      </c>
      <c r="J77" s="25">
        <v>937531</v>
      </c>
    </row>
    <row r="78" spans="1:10" x14ac:dyDescent="0.25">
      <c r="A78" s="11">
        <v>43435</v>
      </c>
      <c r="B78" s="24" t="s">
        <v>18</v>
      </c>
      <c r="C78" s="25">
        <v>338188</v>
      </c>
      <c r="D78" s="25">
        <v>5534863</v>
      </c>
      <c r="E78" s="25">
        <v>3413</v>
      </c>
      <c r="F78" s="25">
        <v>411672</v>
      </c>
      <c r="G78" s="25">
        <v>304707</v>
      </c>
      <c r="H78" s="25">
        <v>5063</v>
      </c>
      <c r="I78" s="25">
        <v>30437</v>
      </c>
      <c r="J78" s="25">
        <v>29033</v>
      </c>
    </row>
    <row r="79" spans="1:10" x14ac:dyDescent="0.25">
      <c r="A79" s="11">
        <v>43435</v>
      </c>
      <c r="B79" s="24" t="s">
        <v>16</v>
      </c>
      <c r="C79" s="25">
        <v>242857</v>
      </c>
      <c r="D79" s="25">
        <v>23244695</v>
      </c>
      <c r="E79" s="25">
        <v>1027166</v>
      </c>
      <c r="F79" s="25">
        <v>10635548</v>
      </c>
      <c r="G79" s="25">
        <v>2529219</v>
      </c>
      <c r="H79" s="25">
        <v>10466</v>
      </c>
      <c r="I79" s="25">
        <v>78714</v>
      </c>
      <c r="J79" s="25">
        <v>495580</v>
      </c>
    </row>
    <row r="80" spans="1:10" x14ac:dyDescent="0.25">
      <c r="A80" s="11">
        <v>43435</v>
      </c>
      <c r="B80" s="24" t="s">
        <v>19</v>
      </c>
      <c r="C80" s="25">
        <v>61888</v>
      </c>
      <c r="D80" s="25">
        <v>206</v>
      </c>
      <c r="E80" s="25">
        <v>0</v>
      </c>
      <c r="F80" s="25">
        <v>418096</v>
      </c>
      <c r="G80" s="25">
        <v>46426</v>
      </c>
      <c r="H80" s="25">
        <v>1836</v>
      </c>
      <c r="I80" s="25">
        <v>454</v>
      </c>
      <c r="J80" s="25">
        <v>42672</v>
      </c>
    </row>
    <row r="81" spans="1:10" x14ac:dyDescent="0.25">
      <c r="A81" s="11">
        <v>43344</v>
      </c>
      <c r="B81" s="24" t="s">
        <v>20</v>
      </c>
      <c r="C81" s="25">
        <v>2336642</v>
      </c>
      <c r="D81" s="25">
        <v>61715435</v>
      </c>
      <c r="E81" s="25">
        <v>3550108</v>
      </c>
      <c r="F81" s="25">
        <v>45467043</v>
      </c>
      <c r="G81" s="25">
        <v>31263859</v>
      </c>
      <c r="H81" s="25">
        <v>55315</v>
      </c>
      <c r="I81" s="25">
        <v>276536</v>
      </c>
      <c r="J81" s="25">
        <v>2615608</v>
      </c>
    </row>
    <row r="82" spans="1:10" x14ac:dyDescent="0.25">
      <c r="A82" s="11">
        <v>43344</v>
      </c>
      <c r="B82" s="24" t="s">
        <v>17</v>
      </c>
      <c r="C82" s="25">
        <v>1866264</v>
      </c>
      <c r="D82" s="25">
        <v>55863825</v>
      </c>
      <c r="E82" s="25">
        <v>3547689</v>
      </c>
      <c r="F82" s="25">
        <v>44603306</v>
      </c>
      <c r="G82" s="25">
        <v>30914563</v>
      </c>
      <c r="H82" s="25">
        <v>48706</v>
      </c>
      <c r="I82" s="25">
        <v>250330</v>
      </c>
      <c r="J82" s="25">
        <v>2549560</v>
      </c>
    </row>
    <row r="83" spans="1:10" x14ac:dyDescent="0.25">
      <c r="A83" s="11">
        <v>43344</v>
      </c>
      <c r="B83" s="24" t="s">
        <v>15</v>
      </c>
      <c r="C83" s="25">
        <v>1269381</v>
      </c>
      <c r="D83" s="25">
        <v>18004908</v>
      </c>
      <c r="E83" s="25">
        <v>1413783</v>
      </c>
      <c r="F83" s="25">
        <v>16580254</v>
      </c>
      <c r="G83" s="25">
        <v>15595871</v>
      </c>
      <c r="H83" s="25">
        <v>26655</v>
      </c>
      <c r="I83" s="25">
        <v>118300</v>
      </c>
      <c r="J83" s="25">
        <v>1270326</v>
      </c>
    </row>
    <row r="84" spans="1:10" x14ac:dyDescent="0.25">
      <c r="A84" s="11">
        <v>43344</v>
      </c>
      <c r="B84" s="24" t="s">
        <v>14</v>
      </c>
      <c r="C84" s="25">
        <v>791224</v>
      </c>
      <c r="D84" s="25">
        <v>19427366</v>
      </c>
      <c r="E84" s="25">
        <v>1213688</v>
      </c>
      <c r="F84" s="25">
        <v>17707758</v>
      </c>
      <c r="G84" s="25">
        <v>13235108</v>
      </c>
      <c r="H84" s="25">
        <v>16886</v>
      </c>
      <c r="I84" s="25">
        <v>87725</v>
      </c>
      <c r="J84" s="25">
        <v>867589</v>
      </c>
    </row>
    <row r="85" spans="1:10" x14ac:dyDescent="0.25">
      <c r="A85" s="11">
        <v>43344</v>
      </c>
      <c r="B85" s="24" t="s">
        <v>18</v>
      </c>
      <c r="C85" s="25">
        <v>334088</v>
      </c>
      <c r="D85" s="25">
        <v>5851382</v>
      </c>
      <c r="E85" s="25">
        <v>2419</v>
      </c>
      <c r="F85" s="25">
        <v>448028</v>
      </c>
      <c r="G85" s="25">
        <v>306491</v>
      </c>
      <c r="H85" s="25">
        <v>5269</v>
      </c>
      <c r="I85" s="25">
        <v>25754</v>
      </c>
      <c r="J85" s="25">
        <v>31598</v>
      </c>
    </row>
    <row r="86" spans="1:10" x14ac:dyDescent="0.25">
      <c r="A86" s="11">
        <v>43344</v>
      </c>
      <c r="B86" s="24" t="s">
        <v>16</v>
      </c>
      <c r="C86" s="25">
        <v>276037</v>
      </c>
      <c r="D86" s="25">
        <v>24283161</v>
      </c>
      <c r="E86" s="25">
        <v>922637</v>
      </c>
      <c r="F86" s="25">
        <v>11179031</v>
      </c>
      <c r="G86" s="25">
        <v>2432880</v>
      </c>
      <c r="H86" s="25">
        <v>11774</v>
      </c>
      <c r="I86" s="25">
        <v>70511</v>
      </c>
      <c r="J86" s="25">
        <v>477693</v>
      </c>
    </row>
    <row r="87" spans="1:10" x14ac:dyDescent="0.25">
      <c r="A87" s="11">
        <v>43344</v>
      </c>
      <c r="B87" s="24" t="s">
        <v>19</v>
      </c>
      <c r="C87" s="25">
        <v>136290</v>
      </c>
      <c r="D87" s="25">
        <v>228</v>
      </c>
      <c r="E87" s="25">
        <v>0</v>
      </c>
      <c r="F87" s="25">
        <v>415709</v>
      </c>
      <c r="G87" s="25">
        <v>42805</v>
      </c>
      <c r="H87" s="25">
        <v>1340</v>
      </c>
      <c r="I87" s="25">
        <v>452</v>
      </c>
      <c r="J87" s="25">
        <v>34450</v>
      </c>
    </row>
    <row r="88" spans="1:10" x14ac:dyDescent="0.25">
      <c r="A88" s="11">
        <v>43252</v>
      </c>
      <c r="B88" s="24" t="s">
        <v>20</v>
      </c>
      <c r="C88" s="25">
        <v>2534849</v>
      </c>
      <c r="D88" s="25">
        <v>63607656</v>
      </c>
      <c r="E88" s="25">
        <v>3170927</v>
      </c>
      <c r="F88" s="25">
        <v>46352061</v>
      </c>
      <c r="G88" s="25">
        <v>29717801</v>
      </c>
      <c r="H88" s="25">
        <v>60094</v>
      </c>
      <c r="I88" s="25">
        <v>268248</v>
      </c>
      <c r="J88" s="25">
        <v>2562226</v>
      </c>
    </row>
    <row r="89" spans="1:10" x14ac:dyDescent="0.25">
      <c r="A89" s="11">
        <v>43252</v>
      </c>
      <c r="B89" s="24" t="s">
        <v>17</v>
      </c>
      <c r="C89" s="25">
        <v>2022413</v>
      </c>
      <c r="D89" s="25">
        <v>57514559</v>
      </c>
      <c r="E89" s="25">
        <v>3168437</v>
      </c>
      <c r="F89" s="25">
        <v>45400240</v>
      </c>
      <c r="G89" s="25">
        <v>29401278</v>
      </c>
      <c r="H89" s="25">
        <v>53362</v>
      </c>
      <c r="I89" s="25">
        <v>244738</v>
      </c>
      <c r="J89" s="25">
        <v>2517968</v>
      </c>
    </row>
    <row r="90" spans="1:10" x14ac:dyDescent="0.25">
      <c r="A90" s="11">
        <v>43252</v>
      </c>
      <c r="B90" s="24" t="s">
        <v>15</v>
      </c>
      <c r="C90" s="25">
        <v>1404436</v>
      </c>
      <c r="D90" s="25">
        <v>19119490</v>
      </c>
      <c r="E90" s="25">
        <v>1257519</v>
      </c>
      <c r="F90" s="25">
        <v>16959168</v>
      </c>
      <c r="G90" s="25">
        <v>15140660</v>
      </c>
      <c r="H90" s="25">
        <v>26292</v>
      </c>
      <c r="I90" s="25">
        <v>109732</v>
      </c>
      <c r="J90" s="25">
        <v>1160007</v>
      </c>
    </row>
    <row r="91" spans="1:10" x14ac:dyDescent="0.25">
      <c r="A91" s="11">
        <v>43252</v>
      </c>
      <c r="B91" s="24" t="s">
        <v>14</v>
      </c>
      <c r="C91" s="25">
        <v>846495</v>
      </c>
      <c r="D91" s="25">
        <v>20151638</v>
      </c>
      <c r="E91" s="25">
        <v>1074428</v>
      </c>
      <c r="F91" s="25">
        <v>18263511</v>
      </c>
      <c r="G91" s="25">
        <v>12364567</v>
      </c>
      <c r="H91" s="25">
        <v>20307</v>
      </c>
      <c r="I91" s="25">
        <v>96314</v>
      </c>
      <c r="J91" s="25">
        <v>951097</v>
      </c>
    </row>
    <row r="92" spans="1:10" x14ac:dyDescent="0.25">
      <c r="A92" s="11">
        <v>43252</v>
      </c>
      <c r="B92" s="24" t="s">
        <v>18</v>
      </c>
      <c r="C92" s="25">
        <v>351064</v>
      </c>
      <c r="D92" s="25">
        <v>6092850</v>
      </c>
      <c r="E92" s="25">
        <v>2490</v>
      </c>
      <c r="F92" s="25">
        <v>461649</v>
      </c>
      <c r="G92" s="25">
        <v>277705</v>
      </c>
      <c r="H92" s="25">
        <v>5667</v>
      </c>
      <c r="I92" s="25">
        <v>23012</v>
      </c>
      <c r="J92" s="25">
        <v>14884</v>
      </c>
    </row>
    <row r="93" spans="1:10" x14ac:dyDescent="0.25">
      <c r="A93" s="11">
        <v>43252</v>
      </c>
      <c r="B93" s="24" t="s">
        <v>16</v>
      </c>
      <c r="C93" s="25">
        <v>283918</v>
      </c>
      <c r="D93" s="25">
        <v>24336528</v>
      </c>
      <c r="E93" s="25">
        <v>838980</v>
      </c>
      <c r="F93" s="25">
        <v>11129382</v>
      </c>
      <c r="G93" s="25">
        <v>2212574</v>
      </c>
      <c r="H93" s="25">
        <v>13495</v>
      </c>
      <c r="I93" s="25">
        <v>62202</v>
      </c>
      <c r="J93" s="25">
        <v>451122</v>
      </c>
    </row>
    <row r="94" spans="1:10" x14ac:dyDescent="0.25">
      <c r="A94" s="11">
        <v>43252</v>
      </c>
      <c r="B94" s="24" t="s">
        <v>19</v>
      </c>
      <c r="C94" s="25">
        <v>161372</v>
      </c>
      <c r="D94" s="25">
        <v>247</v>
      </c>
      <c r="E94" s="25">
        <v>0</v>
      </c>
      <c r="F94" s="25">
        <v>490172</v>
      </c>
      <c r="G94" s="25">
        <v>38818</v>
      </c>
      <c r="H94" s="25">
        <v>1065</v>
      </c>
      <c r="I94" s="25">
        <v>498</v>
      </c>
      <c r="J94" s="25">
        <v>29374</v>
      </c>
    </row>
    <row r="95" spans="1:10" x14ac:dyDescent="0.25">
      <c r="A95" s="11">
        <v>43160</v>
      </c>
      <c r="B95" s="24" t="s">
        <v>20</v>
      </c>
      <c r="C95" s="25">
        <v>2523272</v>
      </c>
      <c r="D95" s="25">
        <v>62558609</v>
      </c>
      <c r="E95" s="25">
        <v>3073635</v>
      </c>
      <c r="F95" s="25">
        <v>45321036</v>
      </c>
      <c r="G95" s="25">
        <v>27147277</v>
      </c>
      <c r="H95" s="25">
        <v>61108</v>
      </c>
      <c r="I95" s="25">
        <v>256635</v>
      </c>
      <c r="J95" s="25">
        <v>2545763</v>
      </c>
    </row>
    <row r="96" spans="1:10" x14ac:dyDescent="0.25">
      <c r="A96" s="11">
        <v>43160</v>
      </c>
      <c r="B96" s="24" t="s">
        <v>17</v>
      </c>
      <c r="C96" s="25">
        <v>2059779</v>
      </c>
      <c r="D96" s="25">
        <v>56482820</v>
      </c>
      <c r="E96" s="25">
        <v>3071368</v>
      </c>
      <c r="F96" s="25">
        <v>44403485</v>
      </c>
      <c r="G96" s="25">
        <v>26847752</v>
      </c>
      <c r="H96" s="25">
        <v>54445</v>
      </c>
      <c r="I96" s="25">
        <v>235389</v>
      </c>
      <c r="J96" s="25">
        <v>2505944</v>
      </c>
    </row>
    <row r="97" spans="1:10" x14ac:dyDescent="0.25">
      <c r="A97" s="11">
        <v>43160</v>
      </c>
      <c r="B97" s="24" t="s">
        <v>15</v>
      </c>
      <c r="C97" s="25">
        <v>1428586</v>
      </c>
      <c r="D97" s="25">
        <v>19670790</v>
      </c>
      <c r="E97" s="25">
        <v>1183302</v>
      </c>
      <c r="F97" s="25">
        <v>16564266</v>
      </c>
      <c r="G97" s="25">
        <v>13253904</v>
      </c>
      <c r="H97" s="25">
        <v>27295</v>
      </c>
      <c r="I97" s="25">
        <v>106869</v>
      </c>
      <c r="J97" s="25">
        <v>1117960</v>
      </c>
    </row>
    <row r="98" spans="1:10" x14ac:dyDescent="0.25">
      <c r="A98" s="11">
        <v>43160</v>
      </c>
      <c r="B98" s="24" t="s">
        <v>14</v>
      </c>
      <c r="C98" s="25">
        <v>810795</v>
      </c>
      <c r="D98" s="25">
        <v>20720841</v>
      </c>
      <c r="E98" s="25">
        <v>1079539</v>
      </c>
      <c r="F98" s="25">
        <v>17872161</v>
      </c>
      <c r="G98" s="25">
        <v>11808082</v>
      </c>
      <c r="H98" s="25">
        <v>21615</v>
      </c>
      <c r="I98" s="25">
        <v>88301</v>
      </c>
      <c r="J98" s="25">
        <v>984645</v>
      </c>
    </row>
    <row r="99" spans="1:10" x14ac:dyDescent="0.25">
      <c r="A99" s="11">
        <v>43160</v>
      </c>
      <c r="B99" s="24" t="s">
        <v>18</v>
      </c>
      <c r="C99" s="25">
        <v>329080</v>
      </c>
      <c r="D99" s="25">
        <v>6075518</v>
      </c>
      <c r="E99" s="25">
        <v>2267</v>
      </c>
      <c r="F99" s="25">
        <v>473589</v>
      </c>
      <c r="G99" s="25">
        <v>263603</v>
      </c>
      <c r="H99" s="25">
        <v>5485</v>
      </c>
      <c r="I99" s="25">
        <v>20744</v>
      </c>
      <c r="J99" s="25">
        <v>14271</v>
      </c>
    </row>
    <row r="100" spans="1:10" x14ac:dyDescent="0.25">
      <c r="A100" s="11">
        <v>43160</v>
      </c>
      <c r="B100" s="24" t="s">
        <v>16</v>
      </c>
      <c r="C100" s="25">
        <v>283891</v>
      </c>
      <c r="D100" s="25">
        <v>22166978</v>
      </c>
      <c r="E100" s="25">
        <v>810794</v>
      </c>
      <c r="F100" s="25">
        <v>10884609</v>
      </c>
      <c r="G100" s="25">
        <v>2085291</v>
      </c>
      <c r="H100" s="25">
        <v>12198</v>
      </c>
      <c r="I100" s="25">
        <v>61465</v>
      </c>
      <c r="J100" s="25">
        <v>443158</v>
      </c>
    </row>
    <row r="101" spans="1:10" x14ac:dyDescent="0.25">
      <c r="A101" s="11">
        <v>43160</v>
      </c>
      <c r="B101" s="24" t="s">
        <v>19</v>
      </c>
      <c r="C101" s="25">
        <v>134413</v>
      </c>
      <c r="D101" s="25">
        <v>271</v>
      </c>
      <c r="E101" s="25">
        <v>0</v>
      </c>
      <c r="F101" s="25">
        <v>443962</v>
      </c>
      <c r="G101" s="25">
        <v>35922</v>
      </c>
      <c r="H101" s="25">
        <v>1178</v>
      </c>
      <c r="I101" s="25">
        <v>502</v>
      </c>
      <c r="J101" s="25">
        <v>25548</v>
      </c>
    </row>
    <row r="102" spans="1:10" x14ac:dyDescent="0.25">
      <c r="A102" s="11">
        <v>43070</v>
      </c>
      <c r="B102" s="24" t="s">
        <v>20</v>
      </c>
      <c r="C102" s="25">
        <v>2519291</v>
      </c>
      <c r="D102" s="25">
        <v>62349314</v>
      </c>
      <c r="E102" s="25">
        <v>2845923</v>
      </c>
      <c r="F102" s="25">
        <v>44109700</v>
      </c>
      <c r="G102" s="25">
        <v>26985393</v>
      </c>
      <c r="H102" s="25">
        <v>62475</v>
      </c>
      <c r="I102" s="25">
        <v>251865</v>
      </c>
      <c r="J102" s="25">
        <v>2572371</v>
      </c>
    </row>
    <row r="103" spans="1:10" x14ac:dyDescent="0.25">
      <c r="A103" s="11">
        <v>43070</v>
      </c>
      <c r="B103" s="24" t="s">
        <v>17</v>
      </c>
      <c r="C103" s="25">
        <v>2094142</v>
      </c>
      <c r="D103" s="25">
        <v>56399378</v>
      </c>
      <c r="E103" s="25">
        <v>2844115</v>
      </c>
      <c r="F103" s="25">
        <v>43181412</v>
      </c>
      <c r="G103" s="25">
        <v>26689777</v>
      </c>
      <c r="H103" s="25">
        <v>55713</v>
      </c>
      <c r="I103" s="25">
        <v>233677</v>
      </c>
      <c r="J103" s="25">
        <v>2542400</v>
      </c>
    </row>
    <row r="104" spans="1:10" x14ac:dyDescent="0.25">
      <c r="A104" s="11">
        <v>43070</v>
      </c>
      <c r="B104" s="24" t="s">
        <v>15</v>
      </c>
      <c r="C104" s="25">
        <v>1461462</v>
      </c>
      <c r="D104" s="25">
        <v>19725090</v>
      </c>
      <c r="E104" s="25">
        <v>1092730</v>
      </c>
      <c r="F104" s="25">
        <v>16160125</v>
      </c>
      <c r="G104" s="25">
        <v>12992721</v>
      </c>
      <c r="H104" s="25">
        <v>27689</v>
      </c>
      <c r="I104" s="25">
        <v>108502</v>
      </c>
      <c r="J104" s="25">
        <v>1053207</v>
      </c>
    </row>
    <row r="105" spans="1:10" x14ac:dyDescent="0.25">
      <c r="A105" s="11">
        <v>43070</v>
      </c>
      <c r="B105" s="24" t="s">
        <v>14</v>
      </c>
      <c r="C105" s="25">
        <v>781605</v>
      </c>
      <c r="D105" s="25">
        <v>20857095</v>
      </c>
      <c r="E105" s="25">
        <v>1003393</v>
      </c>
      <c r="F105" s="25">
        <v>17195924</v>
      </c>
      <c r="G105" s="25">
        <v>11926382</v>
      </c>
      <c r="H105" s="25">
        <v>22557</v>
      </c>
      <c r="I105" s="25">
        <v>89633</v>
      </c>
      <c r="J105" s="25">
        <v>1073892</v>
      </c>
    </row>
    <row r="106" spans="1:10" x14ac:dyDescent="0.25">
      <c r="A106" s="11">
        <v>43070</v>
      </c>
      <c r="B106" s="24" t="s">
        <v>18</v>
      </c>
      <c r="C106" s="25">
        <v>310612</v>
      </c>
      <c r="D106" s="25">
        <v>5949638</v>
      </c>
      <c r="E106" s="25">
        <v>1808</v>
      </c>
      <c r="F106" s="25">
        <v>484731</v>
      </c>
      <c r="G106" s="25">
        <v>262217</v>
      </c>
      <c r="H106" s="25">
        <v>5628</v>
      </c>
      <c r="I106" s="25">
        <v>17615</v>
      </c>
      <c r="J106" s="25">
        <v>5379</v>
      </c>
    </row>
    <row r="107" spans="1:10" x14ac:dyDescent="0.25">
      <c r="A107" s="11">
        <v>43070</v>
      </c>
      <c r="B107" s="24" t="s">
        <v>16</v>
      </c>
      <c r="C107" s="25">
        <v>276224</v>
      </c>
      <c r="D107" s="25">
        <v>21767129</v>
      </c>
      <c r="E107" s="25">
        <v>749800</v>
      </c>
      <c r="F107" s="25">
        <v>10753651</v>
      </c>
      <c r="G107" s="25">
        <v>2066290</v>
      </c>
      <c r="H107" s="25">
        <v>12229</v>
      </c>
      <c r="I107" s="25">
        <v>53730</v>
      </c>
      <c r="J107" s="25">
        <v>445272</v>
      </c>
    </row>
    <row r="108" spans="1:10" x14ac:dyDescent="0.25">
      <c r="A108" s="11">
        <v>43070</v>
      </c>
      <c r="B108" s="24" t="s">
        <v>19</v>
      </c>
      <c r="C108" s="25">
        <v>114537</v>
      </c>
      <c r="D108" s="25">
        <v>298</v>
      </c>
      <c r="E108" s="25">
        <v>0</v>
      </c>
      <c r="F108" s="25">
        <v>443557</v>
      </c>
      <c r="G108" s="25">
        <v>33399</v>
      </c>
      <c r="H108" s="25">
        <v>1134</v>
      </c>
      <c r="I108" s="25">
        <v>573</v>
      </c>
      <c r="J108" s="25">
        <v>24592</v>
      </c>
    </row>
    <row r="109" spans="1:10" x14ac:dyDescent="0.25">
      <c r="A109" s="11">
        <v>42979</v>
      </c>
      <c r="B109" s="24" t="s">
        <v>20</v>
      </c>
      <c r="C109" s="25">
        <v>2360867</v>
      </c>
      <c r="D109" s="25">
        <v>61141494</v>
      </c>
      <c r="E109" s="25">
        <v>2709422</v>
      </c>
      <c r="F109" s="25">
        <v>42683685</v>
      </c>
      <c r="G109" s="25">
        <v>26538638</v>
      </c>
      <c r="H109" s="25">
        <v>64796</v>
      </c>
      <c r="I109" s="25">
        <v>255932</v>
      </c>
      <c r="J109" s="25">
        <v>2581715</v>
      </c>
    </row>
    <row r="110" spans="1:10" x14ac:dyDescent="0.25">
      <c r="A110" s="11">
        <v>42979</v>
      </c>
      <c r="B110" s="24" t="s">
        <v>17</v>
      </c>
      <c r="C110" s="25">
        <v>1966316</v>
      </c>
      <c r="D110" s="25">
        <v>55287654</v>
      </c>
      <c r="E110" s="25">
        <v>2708056</v>
      </c>
      <c r="F110" s="25">
        <v>41625931</v>
      </c>
      <c r="G110" s="25">
        <v>26251690</v>
      </c>
      <c r="H110" s="25">
        <v>57156</v>
      </c>
      <c r="I110" s="25">
        <v>240166</v>
      </c>
      <c r="J110" s="25">
        <v>2555931</v>
      </c>
    </row>
    <row r="111" spans="1:10" x14ac:dyDescent="0.25">
      <c r="A111" s="11">
        <v>42979</v>
      </c>
      <c r="B111" s="24" t="s">
        <v>15</v>
      </c>
      <c r="C111" s="25">
        <v>1385183</v>
      </c>
      <c r="D111" s="25">
        <v>19595782</v>
      </c>
      <c r="E111" s="25">
        <v>1023768</v>
      </c>
      <c r="F111" s="25">
        <v>15503487</v>
      </c>
      <c r="G111" s="25">
        <v>12723651</v>
      </c>
      <c r="H111" s="25">
        <v>28847</v>
      </c>
      <c r="I111" s="25">
        <v>102671</v>
      </c>
      <c r="J111" s="25">
        <v>1077333</v>
      </c>
    </row>
    <row r="112" spans="1:10" x14ac:dyDescent="0.25">
      <c r="A112" s="11">
        <v>42979</v>
      </c>
      <c r="B112" s="24" t="s">
        <v>14</v>
      </c>
      <c r="C112" s="25">
        <v>719106</v>
      </c>
      <c r="D112" s="25">
        <v>20561381</v>
      </c>
      <c r="E112" s="25">
        <v>974006</v>
      </c>
      <c r="F112" s="25">
        <v>16575173</v>
      </c>
      <c r="G112" s="25">
        <v>11811270</v>
      </c>
      <c r="H112" s="25">
        <v>23253</v>
      </c>
      <c r="I112" s="25">
        <v>94285</v>
      </c>
      <c r="J112" s="25">
        <v>1081221</v>
      </c>
    </row>
    <row r="113" spans="1:10" x14ac:dyDescent="0.25">
      <c r="A113" s="11">
        <v>42979</v>
      </c>
      <c r="B113" s="24" t="s">
        <v>18</v>
      </c>
      <c r="C113" s="25">
        <v>302396</v>
      </c>
      <c r="D113" s="25">
        <v>5853505</v>
      </c>
      <c r="E113" s="25">
        <v>1366</v>
      </c>
      <c r="F113" s="25">
        <v>528143</v>
      </c>
      <c r="G113" s="25">
        <v>260151</v>
      </c>
      <c r="H113" s="25">
        <v>6481</v>
      </c>
      <c r="I113" s="25">
        <v>15198</v>
      </c>
      <c r="J113" s="25">
        <v>5045</v>
      </c>
    </row>
    <row r="114" spans="1:10" x14ac:dyDescent="0.25">
      <c r="A114" s="11">
        <v>42979</v>
      </c>
      <c r="B114" s="24" t="s">
        <v>16</v>
      </c>
      <c r="C114" s="25">
        <v>256578</v>
      </c>
      <c r="D114" s="25">
        <v>20984331</v>
      </c>
      <c r="E114" s="25">
        <v>711648</v>
      </c>
      <c r="F114" s="25">
        <v>10605025</v>
      </c>
      <c r="G114" s="25">
        <v>2003717</v>
      </c>
      <c r="H114" s="25">
        <v>12696</v>
      </c>
      <c r="I114" s="25">
        <v>58976</v>
      </c>
      <c r="J114" s="25">
        <v>423161</v>
      </c>
    </row>
    <row r="115" spans="1:10" x14ac:dyDescent="0.25">
      <c r="A115" s="11">
        <v>42979</v>
      </c>
      <c r="B115" s="24" t="s">
        <v>19</v>
      </c>
      <c r="C115" s="25">
        <v>92155</v>
      </c>
      <c r="D115" s="25">
        <v>335</v>
      </c>
      <c r="E115" s="25">
        <v>0</v>
      </c>
      <c r="F115" s="25">
        <v>529611</v>
      </c>
      <c r="G115" s="25">
        <v>26797</v>
      </c>
      <c r="H115" s="25">
        <v>1159</v>
      </c>
      <c r="I115" s="25">
        <v>568</v>
      </c>
      <c r="J115" s="25">
        <v>20739</v>
      </c>
    </row>
    <row r="116" spans="1:10" x14ac:dyDescent="0.25">
      <c r="A116" s="11">
        <v>42887</v>
      </c>
      <c r="B116" s="24" t="s">
        <v>20</v>
      </c>
      <c r="C116" s="25">
        <v>2334656</v>
      </c>
      <c r="D116" s="25">
        <v>59811200</v>
      </c>
      <c r="E116" s="25">
        <v>2438274</v>
      </c>
      <c r="F116" s="25">
        <v>40374897</v>
      </c>
      <c r="G116" s="25">
        <v>24626396</v>
      </c>
      <c r="H116" s="25">
        <v>63945</v>
      </c>
      <c r="I116" s="25">
        <v>261002</v>
      </c>
      <c r="J116" s="25">
        <v>2607270</v>
      </c>
    </row>
    <row r="117" spans="1:10" x14ac:dyDescent="0.25">
      <c r="A117" s="11">
        <v>42887</v>
      </c>
      <c r="B117" s="24" t="s">
        <v>17</v>
      </c>
      <c r="C117" s="25">
        <v>1974891</v>
      </c>
      <c r="D117" s="25">
        <v>54047856</v>
      </c>
      <c r="E117" s="25">
        <v>2437379</v>
      </c>
      <c r="F117" s="25">
        <v>39334392</v>
      </c>
      <c r="G117" s="25">
        <v>24359482</v>
      </c>
      <c r="H117" s="25">
        <v>56748</v>
      </c>
      <c r="I117" s="25">
        <v>242664</v>
      </c>
      <c r="J117" s="25">
        <v>2584055</v>
      </c>
    </row>
    <row r="118" spans="1:10" x14ac:dyDescent="0.25">
      <c r="A118" s="11">
        <v>42887</v>
      </c>
      <c r="B118" s="24" t="s">
        <v>15</v>
      </c>
      <c r="C118" s="25">
        <v>1383801</v>
      </c>
      <c r="D118" s="25">
        <v>19470484</v>
      </c>
      <c r="E118" s="25">
        <v>903667</v>
      </c>
      <c r="F118" s="25">
        <v>14553036</v>
      </c>
      <c r="G118" s="25">
        <v>11647220</v>
      </c>
      <c r="H118" s="25">
        <v>28195</v>
      </c>
      <c r="I118" s="25">
        <v>119016</v>
      </c>
      <c r="J118" s="25">
        <v>1102329</v>
      </c>
    </row>
    <row r="119" spans="1:10" x14ac:dyDescent="0.25">
      <c r="A119" s="11">
        <v>42887</v>
      </c>
      <c r="B119" s="24" t="s">
        <v>14</v>
      </c>
      <c r="C119" s="25">
        <v>713051</v>
      </c>
      <c r="D119" s="25">
        <v>20513156</v>
      </c>
      <c r="E119" s="25">
        <v>904794</v>
      </c>
      <c r="F119" s="25">
        <v>15761968</v>
      </c>
      <c r="G119" s="25">
        <v>11110018</v>
      </c>
      <c r="H119" s="25">
        <v>22972</v>
      </c>
      <c r="I119" s="25">
        <v>88108</v>
      </c>
      <c r="J119" s="25">
        <v>1081667</v>
      </c>
    </row>
    <row r="120" spans="1:10" x14ac:dyDescent="0.25">
      <c r="A120" s="11">
        <v>42887</v>
      </c>
      <c r="B120" s="24" t="s">
        <v>18</v>
      </c>
      <c r="C120" s="25">
        <v>292677</v>
      </c>
      <c r="D120" s="25">
        <v>5762926</v>
      </c>
      <c r="E120" s="25">
        <v>895</v>
      </c>
      <c r="F120" s="25">
        <v>533728</v>
      </c>
      <c r="G120" s="25">
        <v>243793</v>
      </c>
      <c r="H120" s="25">
        <v>6397</v>
      </c>
      <c r="I120" s="25">
        <v>16994</v>
      </c>
      <c r="J120" s="25">
        <v>4407</v>
      </c>
    </row>
    <row r="121" spans="1:10" x14ac:dyDescent="0.25">
      <c r="A121" s="11">
        <v>42887</v>
      </c>
      <c r="B121" s="24" t="s">
        <v>16</v>
      </c>
      <c r="C121" s="25">
        <v>237804</v>
      </c>
      <c r="D121" s="25">
        <v>19827560</v>
      </c>
      <c r="E121" s="25">
        <v>629813</v>
      </c>
      <c r="F121" s="25">
        <v>10059893</v>
      </c>
      <c r="G121" s="25">
        <v>1869158</v>
      </c>
      <c r="H121" s="25">
        <v>12778</v>
      </c>
      <c r="I121" s="25">
        <v>53878</v>
      </c>
      <c r="J121" s="25">
        <v>423274</v>
      </c>
    </row>
    <row r="122" spans="1:10" x14ac:dyDescent="0.25">
      <c r="A122" s="11">
        <v>42887</v>
      </c>
      <c r="B122" s="24" t="s">
        <v>19</v>
      </c>
      <c r="C122" s="25">
        <v>67088</v>
      </c>
      <c r="D122" s="25">
        <v>418</v>
      </c>
      <c r="E122" s="25">
        <v>0</v>
      </c>
      <c r="F122" s="25">
        <v>506777</v>
      </c>
      <c r="G122" s="25">
        <v>23121</v>
      </c>
      <c r="H122" s="25">
        <v>800</v>
      </c>
      <c r="I122" s="25">
        <v>1344</v>
      </c>
      <c r="J122" s="25">
        <v>18808</v>
      </c>
    </row>
    <row r="123" spans="1:10" x14ac:dyDescent="0.25">
      <c r="A123" s="11">
        <v>42795</v>
      </c>
      <c r="B123" s="24" t="s">
        <v>20</v>
      </c>
      <c r="C123" s="25">
        <v>2283769</v>
      </c>
      <c r="D123" s="25">
        <v>57421666</v>
      </c>
      <c r="E123" s="25">
        <v>2423373</v>
      </c>
      <c r="F123" s="25">
        <v>38661827</v>
      </c>
      <c r="G123" s="25">
        <v>23913097</v>
      </c>
      <c r="H123" s="25">
        <v>66467</v>
      </c>
      <c r="I123" s="25">
        <v>265719</v>
      </c>
      <c r="J123" s="25">
        <v>2693319</v>
      </c>
    </row>
    <row r="124" spans="1:10" x14ac:dyDescent="0.25">
      <c r="A124" s="11">
        <v>42795</v>
      </c>
      <c r="B124" s="24" t="s">
        <v>17</v>
      </c>
      <c r="C124" s="25">
        <v>1969656</v>
      </c>
      <c r="D124" s="25">
        <v>51880385</v>
      </c>
      <c r="E124" s="25">
        <v>2422842</v>
      </c>
      <c r="F124" s="25">
        <v>37630091</v>
      </c>
      <c r="G124" s="25">
        <v>23662408</v>
      </c>
      <c r="H124" s="25">
        <v>59391</v>
      </c>
      <c r="I124" s="25">
        <v>248361</v>
      </c>
      <c r="J124" s="25">
        <v>2670713</v>
      </c>
    </row>
    <row r="125" spans="1:10" x14ac:dyDescent="0.25">
      <c r="A125" s="11">
        <v>42795</v>
      </c>
      <c r="B125" s="24" t="s">
        <v>15</v>
      </c>
      <c r="C125" s="25">
        <v>1366423</v>
      </c>
      <c r="D125" s="25">
        <v>19573058</v>
      </c>
      <c r="E125" s="25">
        <v>893915</v>
      </c>
      <c r="F125" s="25">
        <v>13895457</v>
      </c>
      <c r="G125" s="25">
        <v>11312815</v>
      </c>
      <c r="H125" s="25">
        <v>28647</v>
      </c>
      <c r="I125" s="25">
        <v>118195</v>
      </c>
      <c r="J125" s="25">
        <v>1101174</v>
      </c>
    </row>
    <row r="126" spans="1:10" x14ac:dyDescent="0.25">
      <c r="A126" s="11">
        <v>42795</v>
      </c>
      <c r="B126" s="24" t="s">
        <v>14</v>
      </c>
      <c r="C126" s="25">
        <v>712799</v>
      </c>
      <c r="D126" s="25">
        <v>20246291</v>
      </c>
      <c r="E126" s="25">
        <v>899665</v>
      </c>
      <c r="F126" s="25">
        <v>15303134</v>
      </c>
      <c r="G126" s="25">
        <v>10800470</v>
      </c>
      <c r="H126" s="25">
        <v>24919</v>
      </c>
      <c r="I126" s="25">
        <v>91836</v>
      </c>
      <c r="J126" s="25">
        <v>1183172</v>
      </c>
    </row>
    <row r="127" spans="1:10" x14ac:dyDescent="0.25">
      <c r="A127" s="11">
        <v>42795</v>
      </c>
      <c r="B127" s="24" t="s">
        <v>18</v>
      </c>
      <c r="C127" s="25">
        <v>269568</v>
      </c>
      <c r="D127" s="25">
        <v>5540515</v>
      </c>
      <c r="E127" s="25">
        <v>531</v>
      </c>
      <c r="F127" s="25">
        <v>579244</v>
      </c>
      <c r="G127" s="25">
        <v>228712</v>
      </c>
      <c r="H127" s="25">
        <v>6506</v>
      </c>
      <c r="I127" s="25">
        <v>16793</v>
      </c>
      <c r="J127" s="25">
        <v>4456</v>
      </c>
    </row>
    <row r="128" spans="1:10" x14ac:dyDescent="0.25">
      <c r="A128" s="11">
        <v>42795</v>
      </c>
      <c r="B128" s="24" t="s">
        <v>16</v>
      </c>
      <c r="C128" s="25">
        <v>204547</v>
      </c>
      <c r="D128" s="25">
        <v>17602317</v>
      </c>
      <c r="E128" s="25">
        <v>629793</v>
      </c>
      <c r="F128" s="25">
        <v>9463236</v>
      </c>
      <c r="G128" s="25">
        <v>1799812</v>
      </c>
      <c r="H128" s="25">
        <v>12901</v>
      </c>
      <c r="I128" s="25">
        <v>55688</v>
      </c>
      <c r="J128" s="25">
        <v>408973</v>
      </c>
    </row>
    <row r="129" spans="1:10" x14ac:dyDescent="0.25">
      <c r="A129" s="11">
        <v>42795</v>
      </c>
      <c r="B129" s="24" t="s">
        <v>19</v>
      </c>
      <c r="C129" s="25">
        <v>44545</v>
      </c>
      <c r="D129" s="25">
        <v>766</v>
      </c>
      <c r="E129" s="25">
        <v>0</v>
      </c>
      <c r="F129" s="25">
        <v>452492</v>
      </c>
      <c r="G129" s="25">
        <v>21977</v>
      </c>
      <c r="H129" s="25">
        <v>570</v>
      </c>
      <c r="I129" s="25">
        <v>565</v>
      </c>
      <c r="J129" s="25">
        <v>18150</v>
      </c>
    </row>
    <row r="130" spans="1:10" x14ac:dyDescent="0.25">
      <c r="A130" s="11">
        <v>42705</v>
      </c>
      <c r="B130" s="24" t="s">
        <v>20</v>
      </c>
      <c r="C130" s="25">
        <v>2332675</v>
      </c>
      <c r="D130" s="25">
        <v>54550767</v>
      </c>
      <c r="E130" s="25">
        <v>2339586</v>
      </c>
      <c r="F130" s="25">
        <v>37835667</v>
      </c>
      <c r="G130" s="25">
        <v>24099447</v>
      </c>
      <c r="H130" s="25">
        <v>67230</v>
      </c>
      <c r="I130" s="25">
        <v>265417</v>
      </c>
      <c r="J130" s="25">
        <v>2716047</v>
      </c>
    </row>
    <row r="131" spans="1:10" x14ac:dyDescent="0.25">
      <c r="A131" s="11">
        <v>42705</v>
      </c>
      <c r="B131" s="24" t="s">
        <v>17</v>
      </c>
      <c r="C131" s="25">
        <v>2032433</v>
      </c>
      <c r="D131" s="25">
        <v>49271375</v>
      </c>
      <c r="E131" s="25">
        <v>2339122</v>
      </c>
      <c r="F131" s="25">
        <v>36815793</v>
      </c>
      <c r="G131" s="25">
        <v>23859836</v>
      </c>
      <c r="H131" s="25">
        <v>61105</v>
      </c>
      <c r="I131" s="25">
        <v>248513</v>
      </c>
      <c r="J131" s="25">
        <v>2694196</v>
      </c>
    </row>
    <row r="132" spans="1:10" x14ac:dyDescent="0.25">
      <c r="A132" s="11">
        <v>42705</v>
      </c>
      <c r="B132" s="24" t="s">
        <v>15</v>
      </c>
      <c r="C132" s="25">
        <v>1410120</v>
      </c>
      <c r="D132" s="25">
        <v>19451095</v>
      </c>
      <c r="E132" s="25">
        <v>887703</v>
      </c>
      <c r="F132" s="25">
        <v>13584433</v>
      </c>
      <c r="G132" s="25">
        <v>11155617</v>
      </c>
      <c r="H132" s="25">
        <v>27904</v>
      </c>
      <c r="I132" s="25">
        <v>110712</v>
      </c>
      <c r="J132" s="25">
        <v>1084281</v>
      </c>
    </row>
    <row r="133" spans="1:10" x14ac:dyDescent="0.25">
      <c r="A133" s="11">
        <v>42705</v>
      </c>
      <c r="B133" s="24" t="s">
        <v>14</v>
      </c>
      <c r="C133" s="25">
        <v>717803</v>
      </c>
      <c r="D133" s="25">
        <v>19295311</v>
      </c>
      <c r="E133" s="25">
        <v>849413</v>
      </c>
      <c r="F133" s="25">
        <v>15218337</v>
      </c>
      <c r="G133" s="25">
        <v>11172225</v>
      </c>
      <c r="H133" s="25">
        <v>26205</v>
      </c>
      <c r="I133" s="25">
        <v>94163</v>
      </c>
      <c r="J133" s="25">
        <v>1230972</v>
      </c>
    </row>
    <row r="134" spans="1:10" x14ac:dyDescent="0.25">
      <c r="A134" s="11">
        <v>42705</v>
      </c>
      <c r="B134" s="24" t="s">
        <v>18</v>
      </c>
      <c r="C134" s="25">
        <v>270768</v>
      </c>
      <c r="D134" s="25">
        <v>5278175</v>
      </c>
      <c r="E134" s="25">
        <v>464</v>
      </c>
      <c r="F134" s="25">
        <v>592563</v>
      </c>
      <c r="G134" s="25">
        <v>218669</v>
      </c>
      <c r="H134" s="25">
        <v>5881</v>
      </c>
      <c r="I134" s="25">
        <v>16096</v>
      </c>
      <c r="J134" s="25">
        <v>4342</v>
      </c>
    </row>
    <row r="135" spans="1:10" x14ac:dyDescent="0.25">
      <c r="A135" s="11">
        <v>42705</v>
      </c>
      <c r="B135" s="24" t="s">
        <v>16</v>
      </c>
      <c r="C135" s="25">
        <v>204752</v>
      </c>
      <c r="D135" s="25">
        <v>15804361</v>
      </c>
      <c r="E135" s="25">
        <v>602470</v>
      </c>
      <c r="F135" s="25">
        <v>9032897</v>
      </c>
      <c r="G135" s="25">
        <v>1771605</v>
      </c>
      <c r="H135" s="25">
        <v>13121</v>
      </c>
      <c r="I135" s="25">
        <v>60542</v>
      </c>
      <c r="J135" s="25">
        <v>400794</v>
      </c>
    </row>
    <row r="136" spans="1:10" x14ac:dyDescent="0.25">
      <c r="A136" s="11">
        <v>42705</v>
      </c>
      <c r="B136" s="24" t="s">
        <v>19</v>
      </c>
      <c r="C136" s="25">
        <v>29474</v>
      </c>
      <c r="D136" s="25">
        <v>1217</v>
      </c>
      <c r="E136" s="25">
        <v>0</v>
      </c>
      <c r="F136" s="25">
        <v>427311</v>
      </c>
      <c r="G136" s="25">
        <v>20942</v>
      </c>
      <c r="H136" s="25">
        <v>244</v>
      </c>
      <c r="I136" s="25">
        <v>808</v>
      </c>
      <c r="J136" s="25">
        <v>17509</v>
      </c>
    </row>
    <row r="137" spans="1:10" x14ac:dyDescent="0.25">
      <c r="A137" s="11">
        <v>42614</v>
      </c>
      <c r="B137" s="24" t="s">
        <v>20</v>
      </c>
      <c r="C137" s="25">
        <v>2199953</v>
      </c>
      <c r="D137" s="25">
        <v>51825501</v>
      </c>
      <c r="E137" s="25">
        <v>2383289</v>
      </c>
      <c r="F137" s="25">
        <v>36604711</v>
      </c>
      <c r="G137" s="25">
        <v>24223841</v>
      </c>
      <c r="H137" s="25">
        <v>67533</v>
      </c>
      <c r="I137" s="25">
        <v>234817</v>
      </c>
      <c r="J137" s="25">
        <v>2591532</v>
      </c>
    </row>
    <row r="138" spans="1:10" x14ac:dyDescent="0.25">
      <c r="A138" s="11">
        <v>42614</v>
      </c>
      <c r="B138" s="24" t="s">
        <v>17</v>
      </c>
      <c r="C138" s="25">
        <v>1910064</v>
      </c>
      <c r="D138" s="25">
        <v>46726530</v>
      </c>
      <c r="E138" s="25">
        <v>2382737</v>
      </c>
      <c r="F138" s="25">
        <v>35494921</v>
      </c>
      <c r="G138" s="25">
        <v>23904059</v>
      </c>
      <c r="H138" s="25">
        <v>60699</v>
      </c>
      <c r="I138" s="25">
        <v>217645</v>
      </c>
      <c r="J138" s="25">
        <v>2569315</v>
      </c>
    </row>
    <row r="139" spans="1:10" x14ac:dyDescent="0.25">
      <c r="A139" s="11">
        <v>42614</v>
      </c>
      <c r="B139" s="24" t="s">
        <v>15</v>
      </c>
      <c r="C139" s="25">
        <v>1314174</v>
      </c>
      <c r="D139" s="25">
        <v>19223925</v>
      </c>
      <c r="E139" s="25">
        <v>906395</v>
      </c>
      <c r="F139" s="25">
        <v>13258665</v>
      </c>
      <c r="G139" s="25">
        <v>11189539</v>
      </c>
      <c r="H139" s="25">
        <v>29911</v>
      </c>
      <c r="I139" s="25">
        <v>106871</v>
      </c>
      <c r="J139" s="25">
        <v>1130729</v>
      </c>
    </row>
    <row r="140" spans="1:10" x14ac:dyDescent="0.25">
      <c r="A140" s="11">
        <v>42614</v>
      </c>
      <c r="B140" s="24" t="s">
        <v>14</v>
      </c>
      <c r="C140" s="25">
        <v>684149</v>
      </c>
      <c r="D140" s="25">
        <v>18457355</v>
      </c>
      <c r="E140" s="25">
        <v>858806</v>
      </c>
      <c r="F140" s="25">
        <v>14887260</v>
      </c>
      <c r="G140" s="25">
        <v>11401788</v>
      </c>
      <c r="H140" s="25">
        <v>24068</v>
      </c>
      <c r="I140" s="25">
        <v>67538</v>
      </c>
      <c r="J140" s="25">
        <v>1082510</v>
      </c>
    </row>
    <row r="141" spans="1:10" x14ac:dyDescent="0.25">
      <c r="A141" s="11">
        <v>42614</v>
      </c>
      <c r="B141" s="24" t="s">
        <v>18</v>
      </c>
      <c r="C141" s="25">
        <v>273670</v>
      </c>
      <c r="D141" s="25">
        <v>5097617</v>
      </c>
      <c r="E141" s="25">
        <v>552</v>
      </c>
      <c r="F141" s="25">
        <v>645413</v>
      </c>
      <c r="G141" s="25">
        <v>300247</v>
      </c>
      <c r="H141" s="25">
        <v>6834</v>
      </c>
      <c r="I141" s="25">
        <v>16367</v>
      </c>
      <c r="J141" s="25">
        <v>6181</v>
      </c>
    </row>
    <row r="142" spans="1:10" x14ac:dyDescent="0.25">
      <c r="A142" s="11">
        <v>42614</v>
      </c>
      <c r="B142" s="24" t="s">
        <v>16</v>
      </c>
      <c r="C142" s="25">
        <v>201630</v>
      </c>
      <c r="D142" s="25">
        <v>14144221</v>
      </c>
      <c r="E142" s="25">
        <v>618088</v>
      </c>
      <c r="F142" s="25">
        <v>8458786</v>
      </c>
      <c r="G142" s="25">
        <v>1632514</v>
      </c>
      <c r="H142" s="25">
        <v>13554</v>
      </c>
      <c r="I142" s="25">
        <v>60408</v>
      </c>
      <c r="J142" s="25">
        <v>378293</v>
      </c>
    </row>
    <row r="143" spans="1:10" x14ac:dyDescent="0.25">
      <c r="A143" s="11">
        <v>42614</v>
      </c>
      <c r="B143" s="24" t="s">
        <v>19</v>
      </c>
      <c r="C143" s="25">
        <v>16219</v>
      </c>
      <c r="D143" s="25">
        <v>1354</v>
      </c>
      <c r="E143" s="25">
        <v>0</v>
      </c>
      <c r="F143" s="25">
        <v>464377</v>
      </c>
      <c r="G143" s="25">
        <v>19535</v>
      </c>
      <c r="H143" s="25">
        <v>0</v>
      </c>
      <c r="I143" s="25">
        <v>805</v>
      </c>
      <c r="J143" s="25">
        <v>16036</v>
      </c>
    </row>
    <row r="144" spans="1:10" x14ac:dyDescent="0.25">
      <c r="A144" s="11">
        <v>42522</v>
      </c>
      <c r="B144" s="24" t="s">
        <v>20</v>
      </c>
      <c r="C144" s="25">
        <v>2232774</v>
      </c>
      <c r="D144" s="25">
        <v>51261913</v>
      </c>
      <c r="E144" s="25">
        <v>2163471</v>
      </c>
      <c r="F144" s="25">
        <v>36505542</v>
      </c>
      <c r="G144" s="25">
        <v>34875643</v>
      </c>
      <c r="H144" s="25">
        <v>67250</v>
      </c>
      <c r="I144" s="25">
        <v>205971</v>
      </c>
      <c r="J144" s="25">
        <v>2425177</v>
      </c>
    </row>
    <row r="145" spans="1:10" x14ac:dyDescent="0.25">
      <c r="A145" s="11">
        <v>42522</v>
      </c>
      <c r="B145" s="24" t="s">
        <v>17</v>
      </c>
      <c r="C145" s="25">
        <v>1939002</v>
      </c>
      <c r="D145" s="25">
        <v>45649589</v>
      </c>
      <c r="E145" s="25">
        <v>2162156</v>
      </c>
      <c r="F145" s="25">
        <v>35427957</v>
      </c>
      <c r="G145" s="25">
        <v>34097355</v>
      </c>
      <c r="H145" s="25">
        <v>59764</v>
      </c>
      <c r="I145" s="25">
        <v>183291</v>
      </c>
      <c r="J145" s="25">
        <v>2400804</v>
      </c>
    </row>
    <row r="146" spans="1:10" x14ac:dyDescent="0.25">
      <c r="A146" s="11">
        <v>42522</v>
      </c>
      <c r="B146" s="24" t="s">
        <v>15</v>
      </c>
      <c r="C146" s="25">
        <v>1317306</v>
      </c>
      <c r="D146" s="25">
        <v>19210872</v>
      </c>
      <c r="E146" s="25">
        <v>843036</v>
      </c>
      <c r="F146" s="25">
        <v>13177007</v>
      </c>
      <c r="G146" s="25">
        <v>10925243</v>
      </c>
      <c r="H146" s="25">
        <v>28873</v>
      </c>
      <c r="I146" s="25">
        <v>92442</v>
      </c>
      <c r="J146" s="25">
        <v>1079783</v>
      </c>
    </row>
    <row r="147" spans="1:10" x14ac:dyDescent="0.25">
      <c r="A147" s="11">
        <v>42522</v>
      </c>
      <c r="B147" s="24" t="s">
        <v>14</v>
      </c>
      <c r="C147" s="25">
        <v>699603</v>
      </c>
      <c r="D147" s="25">
        <v>18916279</v>
      </c>
      <c r="E147" s="25">
        <v>760978</v>
      </c>
      <c r="F147" s="25">
        <v>14770745</v>
      </c>
      <c r="G147" s="25">
        <v>22343686</v>
      </c>
      <c r="H147" s="25">
        <v>24947</v>
      </c>
      <c r="I147" s="25">
        <v>64737</v>
      </c>
      <c r="J147" s="25">
        <v>995609</v>
      </c>
    </row>
    <row r="148" spans="1:10" x14ac:dyDescent="0.25">
      <c r="A148" s="11">
        <v>42522</v>
      </c>
      <c r="B148" s="24" t="s">
        <v>18</v>
      </c>
      <c r="C148" s="25">
        <v>290473</v>
      </c>
      <c r="D148" s="25">
        <v>5610763</v>
      </c>
      <c r="E148" s="25">
        <v>1315</v>
      </c>
      <c r="F148" s="25">
        <v>662555</v>
      </c>
      <c r="G148" s="25">
        <v>760100</v>
      </c>
      <c r="H148" s="25">
        <v>7486</v>
      </c>
      <c r="I148" s="25">
        <v>22132</v>
      </c>
      <c r="J148" s="25">
        <v>9093</v>
      </c>
    </row>
    <row r="149" spans="1:10" x14ac:dyDescent="0.25">
      <c r="A149" s="11">
        <v>42522</v>
      </c>
      <c r="B149" s="24" t="s">
        <v>16</v>
      </c>
      <c r="C149" s="25">
        <v>215865</v>
      </c>
      <c r="D149" s="25">
        <v>13134762</v>
      </c>
      <c r="E149" s="25">
        <v>559457</v>
      </c>
      <c r="F149" s="25">
        <v>8557790</v>
      </c>
      <c r="G149" s="25">
        <v>1606714</v>
      </c>
      <c r="H149" s="25">
        <v>13430</v>
      </c>
      <c r="I149" s="25">
        <v>48792</v>
      </c>
      <c r="J149" s="25">
        <v>349785</v>
      </c>
    </row>
    <row r="150" spans="1:10" x14ac:dyDescent="0.25">
      <c r="A150" s="11">
        <v>42522</v>
      </c>
      <c r="B150" s="24" t="s">
        <v>19</v>
      </c>
      <c r="C150" s="25">
        <v>3299</v>
      </c>
      <c r="D150" s="25">
        <v>1561</v>
      </c>
      <c r="E150" s="25">
        <v>0</v>
      </c>
      <c r="F150" s="25">
        <v>415030</v>
      </c>
      <c r="G150" s="25">
        <v>18188</v>
      </c>
      <c r="H150" s="25">
        <v>0</v>
      </c>
      <c r="I150" s="25">
        <v>548</v>
      </c>
      <c r="J150" s="25">
        <v>15280</v>
      </c>
    </row>
    <row r="151" spans="1:10" x14ac:dyDescent="0.25">
      <c r="A151" s="11">
        <v>42430</v>
      </c>
      <c r="B151" s="24" t="s">
        <v>20</v>
      </c>
      <c r="C151" s="25">
        <v>2207901</v>
      </c>
      <c r="D151" s="25">
        <v>49802793</v>
      </c>
      <c r="E151" s="25">
        <v>2172095</v>
      </c>
      <c r="F151" s="25">
        <v>35844930</v>
      </c>
      <c r="G151" s="25">
        <v>27813353</v>
      </c>
      <c r="H151" s="25">
        <v>67646</v>
      </c>
      <c r="I151" s="25">
        <v>203077</v>
      </c>
      <c r="J151" s="25">
        <v>2485824</v>
      </c>
    </row>
    <row r="152" spans="1:10" x14ac:dyDescent="0.25">
      <c r="A152" s="11">
        <v>42430</v>
      </c>
      <c r="B152" s="24" t="s">
        <v>17</v>
      </c>
      <c r="C152" s="25">
        <v>1925656</v>
      </c>
      <c r="D152" s="25">
        <v>44227967</v>
      </c>
      <c r="E152" s="25">
        <v>2169608</v>
      </c>
      <c r="F152" s="25">
        <v>34797469</v>
      </c>
      <c r="G152" s="25">
        <v>27061355</v>
      </c>
      <c r="H152" s="25">
        <v>60069</v>
      </c>
      <c r="I152" s="25">
        <v>183484</v>
      </c>
      <c r="J152" s="25">
        <v>2458451</v>
      </c>
    </row>
    <row r="153" spans="1:10" x14ac:dyDescent="0.25">
      <c r="A153" s="11">
        <v>42430</v>
      </c>
      <c r="B153" s="24" t="s">
        <v>15</v>
      </c>
      <c r="C153" s="25">
        <v>1287799</v>
      </c>
      <c r="D153" s="25">
        <v>18933803</v>
      </c>
      <c r="E153" s="25">
        <v>860368</v>
      </c>
      <c r="F153" s="25">
        <v>13176730</v>
      </c>
      <c r="G153" s="25">
        <v>10470300</v>
      </c>
      <c r="H153" s="25">
        <v>29714</v>
      </c>
      <c r="I153" s="25">
        <v>94075</v>
      </c>
      <c r="J153" s="25">
        <v>1106389</v>
      </c>
    </row>
    <row r="154" spans="1:10" x14ac:dyDescent="0.25">
      <c r="A154" s="11">
        <v>42430</v>
      </c>
      <c r="B154" s="24" t="s">
        <v>14</v>
      </c>
      <c r="C154" s="25">
        <v>717946</v>
      </c>
      <c r="D154" s="25">
        <v>18277982</v>
      </c>
      <c r="E154" s="25">
        <v>781066</v>
      </c>
      <c r="F154" s="25">
        <v>14296212</v>
      </c>
      <c r="G154" s="25">
        <v>15709236</v>
      </c>
      <c r="H154" s="25">
        <v>24396</v>
      </c>
      <c r="I154" s="25">
        <v>62597</v>
      </c>
      <c r="J154" s="25">
        <v>1043827</v>
      </c>
    </row>
    <row r="155" spans="1:10" x14ac:dyDescent="0.25">
      <c r="A155" s="11">
        <v>42430</v>
      </c>
      <c r="B155" s="24" t="s">
        <v>18</v>
      </c>
      <c r="C155" s="25">
        <v>282053</v>
      </c>
      <c r="D155" s="25">
        <v>5572984</v>
      </c>
      <c r="E155" s="25">
        <v>2487</v>
      </c>
      <c r="F155" s="25">
        <v>689989</v>
      </c>
      <c r="G155" s="25">
        <v>734918</v>
      </c>
      <c r="H155" s="25">
        <v>7577</v>
      </c>
      <c r="I155" s="25">
        <v>19002</v>
      </c>
      <c r="J155" s="25">
        <v>11691</v>
      </c>
    </row>
    <row r="156" spans="1:10" x14ac:dyDescent="0.25">
      <c r="A156" s="11">
        <v>42430</v>
      </c>
      <c r="B156" s="24" t="s">
        <v>16</v>
      </c>
      <c r="C156" s="25">
        <v>202156</v>
      </c>
      <c r="D156" s="25">
        <v>12591008</v>
      </c>
      <c r="E156" s="25">
        <v>530661</v>
      </c>
      <c r="F156" s="25">
        <v>8371988</v>
      </c>
      <c r="G156" s="25">
        <v>1633817</v>
      </c>
      <c r="H156" s="25">
        <v>13536</v>
      </c>
      <c r="I156" s="25">
        <v>46405</v>
      </c>
      <c r="J156" s="25">
        <v>335608</v>
      </c>
    </row>
    <row r="157" spans="1:10" x14ac:dyDescent="0.25">
      <c r="A157" s="11">
        <v>42430</v>
      </c>
      <c r="B157" s="24" t="s">
        <v>19</v>
      </c>
      <c r="C157" s="25">
        <v>192</v>
      </c>
      <c r="D157" s="25">
        <v>1842</v>
      </c>
      <c r="E157" s="25">
        <v>0</v>
      </c>
      <c r="F157" s="25">
        <v>357472</v>
      </c>
      <c r="G157" s="25">
        <v>17080</v>
      </c>
      <c r="H157" s="25">
        <v>0</v>
      </c>
      <c r="I157" s="25">
        <v>591</v>
      </c>
      <c r="J157" s="25">
        <v>15682</v>
      </c>
    </row>
    <row r="158" spans="1:10" x14ac:dyDescent="0.25">
      <c r="A158" s="11">
        <v>42339</v>
      </c>
      <c r="B158" s="24" t="s">
        <v>20</v>
      </c>
      <c r="C158" s="25">
        <v>2237356</v>
      </c>
      <c r="D158" s="25">
        <v>48634323</v>
      </c>
      <c r="E158" s="25">
        <v>2436441</v>
      </c>
      <c r="F158" s="25">
        <v>35387319</v>
      </c>
      <c r="G158" s="25">
        <v>28019594</v>
      </c>
      <c r="H158" s="25">
        <v>73188</v>
      </c>
      <c r="I158" s="25">
        <v>199477</v>
      </c>
      <c r="J158" s="25">
        <v>2396737</v>
      </c>
    </row>
    <row r="159" spans="1:10" x14ac:dyDescent="0.25">
      <c r="A159" s="11">
        <v>42339</v>
      </c>
      <c r="B159" s="24" t="s">
        <v>17</v>
      </c>
      <c r="C159" s="25">
        <v>1958362</v>
      </c>
      <c r="D159" s="25">
        <v>43267455</v>
      </c>
      <c r="E159" s="25">
        <v>2433845</v>
      </c>
      <c r="F159" s="25">
        <v>34424505</v>
      </c>
      <c r="G159" s="25">
        <v>27199180</v>
      </c>
      <c r="H159" s="25">
        <v>65677</v>
      </c>
      <c r="I159" s="25">
        <v>181417</v>
      </c>
      <c r="J159" s="25">
        <v>2367327</v>
      </c>
    </row>
    <row r="160" spans="1:10" x14ac:dyDescent="0.25">
      <c r="A160" s="11">
        <v>42339</v>
      </c>
      <c r="B160" s="24" t="s">
        <v>15</v>
      </c>
      <c r="C160" s="25">
        <v>1280133</v>
      </c>
      <c r="D160" s="25">
        <v>18384679</v>
      </c>
      <c r="E160" s="25">
        <v>1198635</v>
      </c>
      <c r="F160" s="25">
        <v>12683361</v>
      </c>
      <c r="G160" s="25">
        <v>10474460</v>
      </c>
      <c r="H160" s="25">
        <v>34607</v>
      </c>
      <c r="I160" s="25">
        <v>91578</v>
      </c>
      <c r="J160" s="25">
        <v>1095130</v>
      </c>
    </row>
    <row r="161" spans="1:10" x14ac:dyDescent="0.25">
      <c r="A161" s="11">
        <v>42339</v>
      </c>
      <c r="B161" s="24" t="s">
        <v>14</v>
      </c>
      <c r="C161" s="25">
        <v>764306</v>
      </c>
      <c r="D161" s="25">
        <v>18348508</v>
      </c>
      <c r="E161" s="25">
        <v>734853</v>
      </c>
      <c r="F161" s="25">
        <v>14360234</v>
      </c>
      <c r="G161" s="25">
        <v>15969162</v>
      </c>
      <c r="H161" s="25">
        <v>25149</v>
      </c>
      <c r="I161" s="25">
        <v>61475</v>
      </c>
      <c r="J161" s="25">
        <v>981689</v>
      </c>
    </row>
    <row r="162" spans="1:10" x14ac:dyDescent="0.25">
      <c r="A162" s="11">
        <v>42339</v>
      </c>
      <c r="B162" s="24" t="s">
        <v>18</v>
      </c>
      <c r="C162" s="25">
        <v>278994</v>
      </c>
      <c r="D162" s="25">
        <v>5364679</v>
      </c>
      <c r="E162" s="25">
        <v>2596</v>
      </c>
      <c r="F162" s="25">
        <v>644025</v>
      </c>
      <c r="G162" s="25">
        <v>803931</v>
      </c>
      <c r="H162" s="25">
        <v>7511</v>
      </c>
      <c r="I162" s="25">
        <v>17477</v>
      </c>
      <c r="J162" s="25">
        <v>13130</v>
      </c>
    </row>
    <row r="163" spans="1:10" x14ac:dyDescent="0.25">
      <c r="A163" s="11">
        <v>42339</v>
      </c>
      <c r="B163" s="24" t="s">
        <v>16</v>
      </c>
      <c r="C163" s="25">
        <v>192917</v>
      </c>
      <c r="D163" s="25">
        <v>11901136</v>
      </c>
      <c r="E163" s="25">
        <v>502953</v>
      </c>
      <c r="F163" s="25">
        <v>8343724</v>
      </c>
      <c r="G163" s="25">
        <v>1575972</v>
      </c>
      <c r="H163" s="25">
        <v>13432</v>
      </c>
      <c r="I163" s="25">
        <v>46424</v>
      </c>
      <c r="J163" s="25">
        <v>319918</v>
      </c>
    </row>
    <row r="164" spans="1:10" x14ac:dyDescent="0.25">
      <c r="A164" s="11">
        <v>42339</v>
      </c>
      <c r="B164" s="24" t="s">
        <v>19</v>
      </c>
      <c r="C164" s="25">
        <v>0</v>
      </c>
      <c r="D164" s="25">
        <v>2189</v>
      </c>
      <c r="E164" s="25">
        <v>0</v>
      </c>
      <c r="F164" s="25">
        <v>318789</v>
      </c>
      <c r="G164" s="25">
        <v>16483</v>
      </c>
      <c r="H164" s="25">
        <v>0</v>
      </c>
      <c r="I164" s="25">
        <v>583</v>
      </c>
      <c r="J164" s="25">
        <v>16280</v>
      </c>
    </row>
    <row r="165" spans="1:10" x14ac:dyDescent="0.25">
      <c r="A165" s="11">
        <v>42248</v>
      </c>
      <c r="B165" s="24" t="s">
        <v>20</v>
      </c>
      <c r="C165" s="25">
        <v>2198114</v>
      </c>
      <c r="D165" s="25">
        <v>47702356</v>
      </c>
      <c r="E165" s="25">
        <v>2350510</v>
      </c>
      <c r="F165" s="25">
        <v>35174820</v>
      </c>
      <c r="G165" s="25">
        <v>32556291</v>
      </c>
      <c r="H165" s="25">
        <v>77101</v>
      </c>
      <c r="I165" s="25">
        <v>201615</v>
      </c>
      <c r="J165" s="25">
        <v>2242839</v>
      </c>
    </row>
    <row r="166" spans="1:10" x14ac:dyDescent="0.25">
      <c r="A166" s="11">
        <v>42248</v>
      </c>
      <c r="B166" s="24" t="s">
        <v>17</v>
      </c>
      <c r="C166" s="25">
        <v>1926361</v>
      </c>
      <c r="D166" s="25">
        <v>42383564</v>
      </c>
      <c r="E166" s="25">
        <v>2348708</v>
      </c>
      <c r="F166" s="25">
        <v>34587009</v>
      </c>
      <c r="G166" s="25">
        <v>31689128</v>
      </c>
      <c r="H166" s="25">
        <v>69274</v>
      </c>
      <c r="I166" s="25">
        <v>185447</v>
      </c>
      <c r="J166" s="25">
        <v>2210252</v>
      </c>
    </row>
    <row r="167" spans="1:10" x14ac:dyDescent="0.25">
      <c r="A167" s="11">
        <v>42248</v>
      </c>
      <c r="B167" s="24" t="s">
        <v>15</v>
      </c>
      <c r="C167" s="25">
        <v>1217692</v>
      </c>
      <c r="D167" s="25">
        <v>17948728</v>
      </c>
      <c r="E167" s="25">
        <v>1150274</v>
      </c>
      <c r="F167" s="25">
        <v>12579960</v>
      </c>
      <c r="G167" s="25">
        <v>10336480</v>
      </c>
      <c r="H167" s="25">
        <v>35715</v>
      </c>
      <c r="I167" s="25">
        <v>93731</v>
      </c>
      <c r="J167" s="25">
        <v>1012826</v>
      </c>
    </row>
    <row r="168" spans="1:10" x14ac:dyDescent="0.25">
      <c r="A168" s="11">
        <v>42248</v>
      </c>
      <c r="B168" s="24" t="s">
        <v>14</v>
      </c>
      <c r="C168" s="25">
        <v>803772</v>
      </c>
      <c r="D168" s="25">
        <v>18347089</v>
      </c>
      <c r="E168" s="25">
        <v>734140</v>
      </c>
      <c r="F168" s="25">
        <v>14163254</v>
      </c>
      <c r="G168" s="25">
        <v>20682530</v>
      </c>
      <c r="H168" s="25">
        <v>27188</v>
      </c>
      <c r="I168" s="25">
        <v>65103</v>
      </c>
      <c r="J168" s="25">
        <v>921161</v>
      </c>
    </row>
    <row r="169" spans="1:10" x14ac:dyDescent="0.25">
      <c r="A169" s="11">
        <v>42248</v>
      </c>
      <c r="B169" s="24" t="s">
        <v>18</v>
      </c>
      <c r="C169" s="25">
        <v>271753</v>
      </c>
      <c r="D169" s="25">
        <v>5316484</v>
      </c>
      <c r="E169" s="25">
        <v>1802</v>
      </c>
      <c r="F169" s="25">
        <v>271744</v>
      </c>
      <c r="G169" s="25">
        <v>851352</v>
      </c>
      <c r="H169" s="25">
        <v>7827</v>
      </c>
      <c r="I169" s="25">
        <v>15542</v>
      </c>
      <c r="J169" s="25">
        <v>14715</v>
      </c>
    </row>
    <row r="170" spans="1:10" x14ac:dyDescent="0.25">
      <c r="A170" s="11">
        <v>42248</v>
      </c>
      <c r="B170" s="24" t="s">
        <v>16</v>
      </c>
      <c r="C170" s="25">
        <v>176650</v>
      </c>
      <c r="D170" s="25">
        <v>11406539</v>
      </c>
      <c r="E170" s="25">
        <v>466096</v>
      </c>
      <c r="F170" s="25">
        <v>8431606</v>
      </c>
      <c r="G170" s="25">
        <v>1537281</v>
      </c>
      <c r="H170" s="25">
        <v>14198</v>
      </c>
      <c r="I170" s="25">
        <v>42781</v>
      </c>
      <c r="J170" s="25">
        <v>308852</v>
      </c>
    </row>
    <row r="171" spans="1:10" x14ac:dyDescent="0.25">
      <c r="A171" s="11">
        <v>42248</v>
      </c>
      <c r="B171" s="24" t="s">
        <v>19</v>
      </c>
      <c r="C171" s="25">
        <v>0</v>
      </c>
      <c r="D171" s="25">
        <v>2308</v>
      </c>
      <c r="E171" s="25">
        <v>0</v>
      </c>
      <c r="F171" s="25">
        <v>316067</v>
      </c>
      <c r="G171" s="25">
        <v>15811</v>
      </c>
      <c r="H171" s="25">
        <v>0</v>
      </c>
      <c r="I171" s="25">
        <v>626</v>
      </c>
      <c r="J171" s="25">
        <v>17872</v>
      </c>
    </row>
    <row r="172" spans="1:10" x14ac:dyDescent="0.25">
      <c r="A172" s="11">
        <v>42156</v>
      </c>
      <c r="B172" s="24" t="s">
        <v>20</v>
      </c>
      <c r="C172" s="25">
        <v>2215519</v>
      </c>
      <c r="D172" s="25">
        <v>46882378</v>
      </c>
      <c r="E172" s="25">
        <v>2298060</v>
      </c>
      <c r="F172" s="25">
        <v>34855564</v>
      </c>
      <c r="G172" s="25">
        <v>31428124</v>
      </c>
      <c r="H172" s="25">
        <v>74386</v>
      </c>
      <c r="I172" s="25">
        <v>192772</v>
      </c>
      <c r="J172" s="25">
        <v>2025454</v>
      </c>
    </row>
    <row r="173" spans="1:10" x14ac:dyDescent="0.25">
      <c r="A173" s="11">
        <v>42156</v>
      </c>
      <c r="B173" s="24" t="s">
        <v>17</v>
      </c>
      <c r="C173" s="25">
        <v>1929017</v>
      </c>
      <c r="D173" s="25">
        <v>41401975</v>
      </c>
      <c r="E173" s="25">
        <v>2296166</v>
      </c>
      <c r="F173" s="25">
        <v>34299420</v>
      </c>
      <c r="G173" s="25">
        <v>30564891</v>
      </c>
      <c r="H173" s="25">
        <v>67208</v>
      </c>
      <c r="I173" s="25">
        <v>177430</v>
      </c>
      <c r="J173" s="25">
        <v>1995206</v>
      </c>
    </row>
    <row r="174" spans="1:10" x14ac:dyDescent="0.25">
      <c r="A174" s="11">
        <v>42156</v>
      </c>
      <c r="B174" s="24" t="s">
        <v>14</v>
      </c>
      <c r="C174" s="25">
        <v>1335261</v>
      </c>
      <c r="D174" s="25">
        <v>24165581</v>
      </c>
      <c r="E174" s="25">
        <v>832126</v>
      </c>
      <c r="F174" s="25">
        <v>19245890</v>
      </c>
      <c r="G174" s="25">
        <v>25179269</v>
      </c>
      <c r="H174" s="25">
        <v>42063</v>
      </c>
      <c r="I174" s="25">
        <v>85472</v>
      </c>
      <c r="J174" s="25">
        <v>1101154</v>
      </c>
    </row>
    <row r="175" spans="1:10" x14ac:dyDescent="0.25">
      <c r="A175" s="11">
        <v>42156</v>
      </c>
      <c r="B175" s="24" t="s">
        <v>15</v>
      </c>
      <c r="C175" s="25">
        <v>716088</v>
      </c>
      <c r="D175" s="25">
        <v>11583684</v>
      </c>
      <c r="E175" s="25">
        <v>910287</v>
      </c>
      <c r="F175" s="25">
        <v>7292541</v>
      </c>
      <c r="G175" s="25">
        <v>4802921</v>
      </c>
      <c r="H175" s="25">
        <v>18283</v>
      </c>
      <c r="I175" s="25">
        <v>68579</v>
      </c>
      <c r="J175" s="25">
        <v>642223</v>
      </c>
    </row>
    <row r="176" spans="1:10" x14ac:dyDescent="0.25">
      <c r="A176" s="11">
        <v>42156</v>
      </c>
      <c r="B176" s="24" t="s">
        <v>18</v>
      </c>
      <c r="C176" s="25">
        <v>286502</v>
      </c>
      <c r="D176" s="25">
        <v>5477848</v>
      </c>
      <c r="E176" s="25">
        <v>1894</v>
      </c>
      <c r="F176" s="25">
        <v>255701</v>
      </c>
      <c r="G176" s="25">
        <v>848488</v>
      </c>
      <c r="H176" s="25">
        <v>7176</v>
      </c>
      <c r="I176" s="25">
        <v>14717</v>
      </c>
      <c r="J176" s="25">
        <v>12930</v>
      </c>
    </row>
    <row r="177" spans="1:10" x14ac:dyDescent="0.25">
      <c r="A177" s="11">
        <v>42156</v>
      </c>
      <c r="B177" s="24" t="s">
        <v>16</v>
      </c>
      <c r="C177" s="25">
        <v>164170</v>
      </c>
      <c r="D177" s="25">
        <v>11133113</v>
      </c>
      <c r="E177" s="25">
        <v>555647</v>
      </c>
      <c r="F177" s="25">
        <v>8317133</v>
      </c>
      <c r="G177" s="25">
        <v>1445934</v>
      </c>
      <c r="H177" s="25">
        <v>14040</v>
      </c>
      <c r="I177" s="25">
        <v>38721</v>
      </c>
      <c r="J177" s="25">
        <v>282077</v>
      </c>
    </row>
    <row r="178" spans="1:10" x14ac:dyDescent="0.25">
      <c r="A178" s="11">
        <v>42156</v>
      </c>
      <c r="B178" s="24" t="s">
        <v>19</v>
      </c>
      <c r="C178" s="25">
        <v>0</v>
      </c>
      <c r="D178" s="25">
        <v>2555</v>
      </c>
      <c r="E178" s="25">
        <v>0</v>
      </c>
      <c r="F178" s="25">
        <v>300443</v>
      </c>
      <c r="G178" s="25">
        <v>14745</v>
      </c>
      <c r="H178" s="25">
        <v>2</v>
      </c>
      <c r="I178" s="25">
        <v>625</v>
      </c>
      <c r="J178" s="25">
        <v>17318</v>
      </c>
    </row>
    <row r="179" spans="1:10" x14ac:dyDescent="0.25">
      <c r="A179" s="11">
        <v>42064</v>
      </c>
      <c r="B179" s="24" t="s">
        <v>20</v>
      </c>
      <c r="C179" s="25">
        <v>2225180</v>
      </c>
      <c r="D179" s="25">
        <v>44469405</v>
      </c>
      <c r="E179" s="25">
        <v>2130783</v>
      </c>
      <c r="F179" s="25">
        <v>34226178</v>
      </c>
      <c r="G179" s="25">
        <v>30305159</v>
      </c>
      <c r="H179" s="25">
        <v>74896</v>
      </c>
      <c r="I179" s="25">
        <v>195623</v>
      </c>
      <c r="J179" s="25">
        <v>1792724</v>
      </c>
    </row>
    <row r="180" spans="1:10" x14ac:dyDescent="0.25">
      <c r="A180" s="11">
        <v>42064</v>
      </c>
      <c r="B180" s="24" t="s">
        <v>17</v>
      </c>
      <c r="C180" s="25">
        <v>1957038</v>
      </c>
      <c r="D180" s="25">
        <v>39400451</v>
      </c>
      <c r="E180" s="25">
        <v>2127397</v>
      </c>
      <c r="F180" s="25">
        <v>33686298</v>
      </c>
      <c r="G180" s="25">
        <v>29397559</v>
      </c>
      <c r="H180" s="25">
        <v>68395</v>
      </c>
      <c r="I180" s="25">
        <v>180886</v>
      </c>
      <c r="J180" s="25">
        <v>1766053</v>
      </c>
    </row>
    <row r="181" spans="1:10" x14ac:dyDescent="0.25">
      <c r="A181" s="11">
        <v>42064</v>
      </c>
      <c r="B181" s="24" t="s">
        <v>14</v>
      </c>
      <c r="C181" s="25">
        <v>1369985</v>
      </c>
      <c r="D181" s="25">
        <v>22811415</v>
      </c>
      <c r="E181" s="25">
        <v>799783</v>
      </c>
      <c r="F181" s="25">
        <v>18993031</v>
      </c>
      <c r="G181" s="25">
        <v>24213235</v>
      </c>
      <c r="H181" s="25">
        <v>43221</v>
      </c>
      <c r="I181" s="25">
        <v>86038</v>
      </c>
      <c r="J181" s="25">
        <v>979442</v>
      </c>
    </row>
    <row r="182" spans="1:10" x14ac:dyDescent="0.25">
      <c r="A182" s="11">
        <v>42064</v>
      </c>
      <c r="B182" s="24" t="s">
        <v>15</v>
      </c>
      <c r="C182" s="25">
        <v>696192</v>
      </c>
      <c r="D182" s="25">
        <v>11034342</v>
      </c>
      <c r="E182" s="25">
        <v>828012</v>
      </c>
      <c r="F182" s="25">
        <v>7004097</v>
      </c>
      <c r="G182" s="25">
        <v>4728043</v>
      </c>
      <c r="H182" s="25">
        <v>17497</v>
      </c>
      <c r="I182" s="25">
        <v>70284</v>
      </c>
      <c r="J182" s="25">
        <v>549943</v>
      </c>
    </row>
    <row r="183" spans="1:10" x14ac:dyDescent="0.25">
      <c r="A183" s="11">
        <v>42064</v>
      </c>
      <c r="B183" s="24" t="s">
        <v>18</v>
      </c>
      <c r="C183" s="25">
        <v>268142</v>
      </c>
      <c r="D183" s="25">
        <v>5065899</v>
      </c>
      <c r="E183" s="25">
        <v>3386</v>
      </c>
      <c r="F183" s="25">
        <v>212918</v>
      </c>
      <c r="G183" s="25">
        <v>894127</v>
      </c>
      <c r="H183" s="25">
        <v>6499</v>
      </c>
      <c r="I183" s="25">
        <v>14113</v>
      </c>
      <c r="J183" s="25">
        <v>11648</v>
      </c>
    </row>
    <row r="184" spans="1:10" x14ac:dyDescent="0.25">
      <c r="A184" s="11">
        <v>42064</v>
      </c>
      <c r="B184" s="24" t="s">
        <v>16</v>
      </c>
      <c r="C184" s="25">
        <v>159003</v>
      </c>
      <c r="D184" s="25">
        <v>10623648</v>
      </c>
      <c r="E184" s="25">
        <v>502988</v>
      </c>
      <c r="F184" s="25">
        <v>8229050</v>
      </c>
      <c r="G184" s="25">
        <v>1363881</v>
      </c>
      <c r="H184" s="25">
        <v>14178</v>
      </c>
      <c r="I184" s="25">
        <v>39301</v>
      </c>
      <c r="J184" s="25">
        <v>263339</v>
      </c>
    </row>
    <row r="185" spans="1:10" x14ac:dyDescent="0.25">
      <c r="A185" s="11">
        <v>42064</v>
      </c>
      <c r="B185" s="24" t="s">
        <v>19</v>
      </c>
      <c r="C185" s="25">
        <v>0</v>
      </c>
      <c r="D185" s="25">
        <v>3055</v>
      </c>
      <c r="E185" s="25">
        <v>0</v>
      </c>
      <c r="F185" s="25">
        <v>326962</v>
      </c>
      <c r="G185" s="25">
        <v>13473</v>
      </c>
      <c r="H185" s="25">
        <v>2</v>
      </c>
      <c r="I185" s="25">
        <v>624</v>
      </c>
      <c r="J185" s="25">
        <v>15023</v>
      </c>
    </row>
    <row r="186" spans="1:10" x14ac:dyDescent="0.25">
      <c r="A186" s="11">
        <v>41974</v>
      </c>
      <c r="B186" s="24" t="s">
        <v>20</v>
      </c>
      <c r="C186" s="25">
        <v>2344371</v>
      </c>
      <c r="D186" s="25">
        <v>42957621</v>
      </c>
      <c r="E186" s="25">
        <v>1955556</v>
      </c>
      <c r="F186" s="25">
        <v>33010553</v>
      </c>
      <c r="G186" s="25">
        <v>30485003</v>
      </c>
      <c r="H186" s="25">
        <v>75028</v>
      </c>
      <c r="I186" s="25">
        <v>184483</v>
      </c>
      <c r="J186" s="25">
        <v>1647615</v>
      </c>
    </row>
    <row r="187" spans="1:10" x14ac:dyDescent="0.25">
      <c r="A187" s="11">
        <v>41974</v>
      </c>
      <c r="B187" s="24" t="s">
        <v>17</v>
      </c>
      <c r="C187" s="25">
        <v>2091559</v>
      </c>
      <c r="D187" s="25">
        <v>38123847</v>
      </c>
      <c r="E187" s="25">
        <v>1952664</v>
      </c>
      <c r="F187" s="25">
        <v>32419168</v>
      </c>
      <c r="G187" s="25">
        <v>29526224</v>
      </c>
      <c r="H187" s="25">
        <v>68047</v>
      </c>
      <c r="I187" s="25">
        <v>170222</v>
      </c>
      <c r="J187" s="25">
        <v>1623059</v>
      </c>
    </row>
    <row r="188" spans="1:10" x14ac:dyDescent="0.25">
      <c r="A188" s="11">
        <v>41974</v>
      </c>
      <c r="B188" s="24" t="s">
        <v>14</v>
      </c>
      <c r="C188" s="25">
        <v>1475607</v>
      </c>
      <c r="D188" s="25">
        <v>22404542</v>
      </c>
      <c r="E188" s="25">
        <v>743979</v>
      </c>
      <c r="F188" s="25">
        <v>18218330</v>
      </c>
      <c r="G188" s="25">
        <v>24352216</v>
      </c>
      <c r="H188" s="25">
        <v>44472</v>
      </c>
      <c r="I188" s="25">
        <v>91241</v>
      </c>
      <c r="J188" s="25">
        <v>930804</v>
      </c>
    </row>
    <row r="189" spans="1:10" x14ac:dyDescent="0.25">
      <c r="A189" s="11">
        <v>41974</v>
      </c>
      <c r="B189" s="24" t="s">
        <v>15</v>
      </c>
      <c r="C189" s="25">
        <v>703849</v>
      </c>
      <c r="D189" s="25">
        <v>10655115</v>
      </c>
      <c r="E189" s="25">
        <v>766272</v>
      </c>
      <c r="F189" s="25">
        <v>6864085</v>
      </c>
      <c r="G189" s="25">
        <v>4796071</v>
      </c>
      <c r="H189" s="25">
        <v>15267</v>
      </c>
      <c r="I189" s="25">
        <v>51258</v>
      </c>
      <c r="J189" s="25">
        <v>475535</v>
      </c>
    </row>
    <row r="190" spans="1:10" x14ac:dyDescent="0.25">
      <c r="A190" s="11">
        <v>41974</v>
      </c>
      <c r="B190" s="24" t="s">
        <v>18</v>
      </c>
      <c r="C190" s="25">
        <v>252812</v>
      </c>
      <c r="D190" s="25">
        <v>4830405</v>
      </c>
      <c r="E190" s="25">
        <v>2892</v>
      </c>
      <c r="F190" s="25">
        <v>249809</v>
      </c>
      <c r="G190" s="25">
        <v>951048</v>
      </c>
      <c r="H190" s="25">
        <v>6981</v>
      </c>
      <c r="I190" s="25">
        <v>13636</v>
      </c>
      <c r="J190" s="25">
        <v>8159</v>
      </c>
    </row>
    <row r="191" spans="1:10" x14ac:dyDescent="0.25">
      <c r="A191" s="11">
        <v>41974</v>
      </c>
      <c r="B191" s="24" t="s">
        <v>16</v>
      </c>
      <c r="C191" s="25">
        <v>164915</v>
      </c>
      <c r="D191" s="25">
        <v>9897964</v>
      </c>
      <c r="E191" s="25">
        <v>445305</v>
      </c>
      <c r="F191" s="25">
        <v>7928138</v>
      </c>
      <c r="G191" s="25">
        <v>1336716</v>
      </c>
      <c r="H191" s="25">
        <v>15289</v>
      </c>
      <c r="I191" s="25">
        <v>41984</v>
      </c>
      <c r="J191" s="25">
        <v>241276</v>
      </c>
    </row>
    <row r="192" spans="1:10" x14ac:dyDescent="0.25">
      <c r="A192" s="11">
        <v>41974</v>
      </c>
      <c r="B192" s="24" t="s">
        <v>19</v>
      </c>
      <c r="C192" s="25">
        <v>0</v>
      </c>
      <c r="D192" s="25">
        <v>3369</v>
      </c>
      <c r="E192" s="25">
        <v>0</v>
      </c>
      <c r="F192" s="25">
        <v>341576</v>
      </c>
      <c r="G192" s="25">
        <v>7731</v>
      </c>
      <c r="H192" s="25">
        <v>0</v>
      </c>
      <c r="I192" s="25">
        <v>625</v>
      </c>
      <c r="J192" s="25">
        <v>16397</v>
      </c>
    </row>
    <row r="193" spans="1:10" x14ac:dyDescent="0.25">
      <c r="A193" s="11">
        <v>41883</v>
      </c>
      <c r="B193" s="24" t="s">
        <v>20</v>
      </c>
      <c r="C193" s="25">
        <v>2380967</v>
      </c>
      <c r="D193" s="25">
        <v>40928193</v>
      </c>
      <c r="E193" s="25">
        <v>1802465</v>
      </c>
      <c r="F193" s="25">
        <v>32107231</v>
      </c>
      <c r="G193" s="25">
        <v>30867277</v>
      </c>
      <c r="H193" s="25">
        <v>78536</v>
      </c>
      <c r="I193" s="25">
        <v>192491</v>
      </c>
      <c r="J193" s="25">
        <v>1579280</v>
      </c>
    </row>
    <row r="194" spans="1:10" x14ac:dyDescent="0.25">
      <c r="A194" s="11">
        <v>41883</v>
      </c>
      <c r="B194" s="24" t="s">
        <v>17</v>
      </c>
      <c r="C194" s="25">
        <v>2146615</v>
      </c>
      <c r="D194" s="25">
        <v>36476622</v>
      </c>
      <c r="E194" s="25">
        <v>1800935</v>
      </c>
      <c r="F194" s="25">
        <v>31460354</v>
      </c>
      <c r="G194" s="25">
        <v>29734784</v>
      </c>
      <c r="H194" s="25">
        <v>72070</v>
      </c>
      <c r="I194" s="25">
        <v>176850</v>
      </c>
      <c r="J194" s="25">
        <v>1563422</v>
      </c>
    </row>
    <row r="195" spans="1:10" x14ac:dyDescent="0.25">
      <c r="A195" s="11">
        <v>41883</v>
      </c>
      <c r="B195" s="24" t="s">
        <v>14</v>
      </c>
      <c r="C195" s="25">
        <v>1519070</v>
      </c>
      <c r="D195" s="25">
        <v>21440184</v>
      </c>
      <c r="E195" s="25">
        <v>696835</v>
      </c>
      <c r="F195" s="25">
        <v>17581036</v>
      </c>
      <c r="G195" s="25">
        <v>24603224</v>
      </c>
      <c r="H195" s="25">
        <v>43234</v>
      </c>
      <c r="I195" s="25">
        <v>90646</v>
      </c>
      <c r="J195" s="25">
        <v>828746</v>
      </c>
    </row>
    <row r="196" spans="1:10" x14ac:dyDescent="0.25">
      <c r="A196" s="11">
        <v>41883</v>
      </c>
      <c r="B196" s="24" t="s">
        <v>15</v>
      </c>
      <c r="C196" s="25">
        <v>688397</v>
      </c>
      <c r="D196" s="25">
        <v>9988498</v>
      </c>
      <c r="E196" s="25">
        <v>699815</v>
      </c>
      <c r="F196" s="25">
        <v>6833986</v>
      </c>
      <c r="G196" s="25">
        <v>4939753</v>
      </c>
      <c r="H196" s="25">
        <v>20206</v>
      </c>
      <c r="I196" s="25">
        <v>57244</v>
      </c>
      <c r="J196" s="25">
        <v>523793</v>
      </c>
    </row>
    <row r="197" spans="1:10" x14ac:dyDescent="0.25">
      <c r="A197" s="11">
        <v>41883</v>
      </c>
      <c r="B197" s="24" t="s">
        <v>18</v>
      </c>
      <c r="C197" s="25">
        <v>234352</v>
      </c>
      <c r="D197" s="25">
        <v>4447949</v>
      </c>
      <c r="E197" s="25">
        <v>1530</v>
      </c>
      <c r="F197" s="25">
        <v>263379</v>
      </c>
      <c r="G197" s="25">
        <v>1128493</v>
      </c>
      <c r="H197" s="25">
        <v>6466</v>
      </c>
      <c r="I197" s="25">
        <v>14910</v>
      </c>
      <c r="J197" s="25">
        <v>5204</v>
      </c>
    </row>
    <row r="198" spans="1:10" x14ac:dyDescent="0.25">
      <c r="A198" s="11">
        <v>41883</v>
      </c>
      <c r="B198" s="24" t="s">
        <v>16</v>
      </c>
      <c r="C198" s="25">
        <v>173500</v>
      </c>
      <c r="D198" s="25">
        <v>9499511</v>
      </c>
      <c r="E198" s="25">
        <v>405815</v>
      </c>
      <c r="F198" s="25">
        <v>7692209</v>
      </c>
      <c r="G198" s="25">
        <v>1324300</v>
      </c>
      <c r="H198" s="25">
        <v>15096</v>
      </c>
      <c r="I198" s="25">
        <v>44601</v>
      </c>
      <c r="J198" s="25">
        <v>226741</v>
      </c>
    </row>
    <row r="199" spans="1:10" x14ac:dyDescent="0.25">
      <c r="A199" s="11">
        <v>41883</v>
      </c>
      <c r="B199" s="24" t="s">
        <v>19</v>
      </c>
      <c r="C199" s="25">
        <v>0</v>
      </c>
      <c r="D199" s="25">
        <v>3622</v>
      </c>
      <c r="E199" s="25">
        <v>0</v>
      </c>
      <c r="F199" s="25">
        <v>383498</v>
      </c>
      <c r="G199" s="25">
        <v>4000</v>
      </c>
      <c r="H199" s="25">
        <v>0</v>
      </c>
      <c r="I199" s="25">
        <v>731</v>
      </c>
      <c r="J199" s="25">
        <v>10654</v>
      </c>
    </row>
    <row r="200" spans="1:10" x14ac:dyDescent="0.25">
      <c r="A200" s="11">
        <v>41791</v>
      </c>
      <c r="B200" s="24" t="s">
        <v>20</v>
      </c>
      <c r="C200" s="25">
        <v>2511139</v>
      </c>
      <c r="D200" s="25">
        <v>39368474</v>
      </c>
      <c r="E200" s="25">
        <v>1681300</v>
      </c>
      <c r="F200" s="25">
        <v>30386894</v>
      </c>
      <c r="G200" s="25">
        <v>31372140</v>
      </c>
      <c r="H200" s="25">
        <v>77679</v>
      </c>
      <c r="I200" s="25">
        <v>204990</v>
      </c>
      <c r="J200" s="25">
        <v>1336149</v>
      </c>
    </row>
    <row r="201" spans="1:10" x14ac:dyDescent="0.25">
      <c r="A201" s="11">
        <v>41791</v>
      </c>
      <c r="B201" s="24" t="s">
        <v>17</v>
      </c>
      <c r="C201" s="25">
        <v>2293191</v>
      </c>
      <c r="D201" s="25">
        <v>35150343</v>
      </c>
      <c r="E201" s="25">
        <v>1676984</v>
      </c>
      <c r="F201" s="25">
        <v>29804427</v>
      </c>
      <c r="G201" s="25">
        <v>29980300</v>
      </c>
      <c r="H201" s="25">
        <v>70782</v>
      </c>
      <c r="I201" s="25">
        <v>187826</v>
      </c>
      <c r="J201" s="25">
        <v>1321982</v>
      </c>
    </row>
    <row r="202" spans="1:10" x14ac:dyDescent="0.25">
      <c r="A202" s="11">
        <v>41791</v>
      </c>
      <c r="B202" s="24" t="s">
        <v>14</v>
      </c>
      <c r="C202" s="25">
        <v>1623051</v>
      </c>
      <c r="D202" s="25">
        <v>20599259</v>
      </c>
      <c r="E202" s="25">
        <v>688643</v>
      </c>
      <c r="F202" s="25">
        <v>16388400</v>
      </c>
      <c r="G202" s="25">
        <v>24858216</v>
      </c>
      <c r="H202" s="25">
        <v>42012</v>
      </c>
      <c r="I202" s="25">
        <v>92693</v>
      </c>
      <c r="J202" s="25">
        <v>718832</v>
      </c>
    </row>
    <row r="203" spans="1:10" x14ac:dyDescent="0.25">
      <c r="A203" s="11">
        <v>41791</v>
      </c>
      <c r="B203" s="24" t="s">
        <v>15</v>
      </c>
      <c r="C203" s="25">
        <v>700377</v>
      </c>
      <c r="D203" s="25">
        <v>9572816</v>
      </c>
      <c r="E203" s="25">
        <v>654393</v>
      </c>
      <c r="F203" s="25">
        <v>6490730</v>
      </c>
      <c r="G203" s="25">
        <v>5206214</v>
      </c>
      <c r="H203" s="25">
        <v>20365</v>
      </c>
      <c r="I203" s="25">
        <v>66700</v>
      </c>
      <c r="J203" s="25">
        <v>447459</v>
      </c>
    </row>
    <row r="204" spans="1:10" x14ac:dyDescent="0.25">
      <c r="A204" s="11">
        <v>41791</v>
      </c>
      <c r="B204" s="24" t="s">
        <v>18</v>
      </c>
      <c r="C204" s="25">
        <v>217948</v>
      </c>
      <c r="D204" s="25">
        <v>4214158</v>
      </c>
      <c r="E204" s="25">
        <v>4316</v>
      </c>
      <c r="F204" s="25">
        <v>212484</v>
      </c>
      <c r="G204" s="25">
        <v>1390550</v>
      </c>
      <c r="H204" s="25">
        <v>6897</v>
      </c>
      <c r="I204" s="25">
        <v>16421</v>
      </c>
      <c r="J204" s="25">
        <v>4888</v>
      </c>
    </row>
    <row r="205" spans="1:10" x14ac:dyDescent="0.25">
      <c r="A205" s="11">
        <v>41791</v>
      </c>
      <c r="B205" s="24" t="s">
        <v>16</v>
      </c>
      <c r="C205" s="25">
        <v>187711</v>
      </c>
      <c r="D205" s="25">
        <v>9196399</v>
      </c>
      <c r="E205" s="25">
        <v>338264</v>
      </c>
      <c r="F205" s="25">
        <v>7507764</v>
      </c>
      <c r="G205" s="25">
        <v>1307710</v>
      </c>
      <c r="H205" s="25">
        <v>15302</v>
      </c>
      <c r="I205" s="25">
        <v>45597</v>
      </c>
      <c r="J205" s="25">
        <v>169858</v>
      </c>
    </row>
    <row r="206" spans="1:10" x14ac:dyDescent="0.25">
      <c r="A206" s="11">
        <v>41791</v>
      </c>
      <c r="B206" s="24" t="s">
        <v>19</v>
      </c>
      <c r="C206" s="25">
        <v>0</v>
      </c>
      <c r="D206" s="25">
        <v>3973</v>
      </c>
      <c r="E206" s="25">
        <v>0</v>
      </c>
      <c r="F206" s="25">
        <v>369983</v>
      </c>
      <c r="G206" s="25">
        <v>1290</v>
      </c>
      <c r="H206" s="25">
        <v>0</v>
      </c>
      <c r="I206" s="25">
        <v>743</v>
      </c>
      <c r="J206" s="25">
        <v>9279</v>
      </c>
    </row>
    <row r="207" spans="1:10" x14ac:dyDescent="0.25">
      <c r="A207" s="11">
        <v>41699</v>
      </c>
      <c r="B207" s="24" t="s">
        <v>20</v>
      </c>
      <c r="C207" s="25">
        <v>2651798</v>
      </c>
      <c r="D207" s="25">
        <v>38439386</v>
      </c>
      <c r="E207" s="25">
        <v>1562728</v>
      </c>
      <c r="F207" s="25">
        <v>28646907</v>
      </c>
      <c r="G207" s="25">
        <v>32284179</v>
      </c>
      <c r="H207" s="25">
        <v>84832</v>
      </c>
      <c r="I207" s="25">
        <v>206347</v>
      </c>
      <c r="J207" s="25">
        <v>1336255</v>
      </c>
    </row>
    <row r="208" spans="1:10" x14ac:dyDescent="0.25">
      <c r="A208" s="11">
        <v>41699</v>
      </c>
      <c r="B208" s="24" t="s">
        <v>17</v>
      </c>
      <c r="C208" s="25">
        <v>2432387</v>
      </c>
      <c r="D208" s="25">
        <v>34458285</v>
      </c>
      <c r="E208" s="25">
        <v>1561969</v>
      </c>
      <c r="F208" s="25">
        <v>28092793</v>
      </c>
      <c r="G208" s="25">
        <v>30774572</v>
      </c>
      <c r="H208" s="25">
        <v>78379</v>
      </c>
      <c r="I208" s="25">
        <v>191208</v>
      </c>
      <c r="J208" s="25">
        <v>1324926</v>
      </c>
    </row>
    <row r="209" spans="1:10" x14ac:dyDescent="0.25">
      <c r="A209" s="11">
        <v>41699</v>
      </c>
      <c r="B209" s="24" t="s">
        <v>14</v>
      </c>
      <c r="C209" s="25">
        <v>1740365</v>
      </c>
      <c r="D209" s="25">
        <v>20413085</v>
      </c>
      <c r="E209" s="25">
        <v>644298</v>
      </c>
      <c r="F209" s="25">
        <v>15218233</v>
      </c>
      <c r="G209" s="25">
        <v>25557301</v>
      </c>
      <c r="H209" s="25">
        <v>44617</v>
      </c>
      <c r="I209" s="25">
        <v>93964</v>
      </c>
      <c r="J209" s="25">
        <v>689048</v>
      </c>
    </row>
    <row r="210" spans="1:10" x14ac:dyDescent="0.25">
      <c r="A210" s="11">
        <v>41699</v>
      </c>
      <c r="B210" s="24" t="s">
        <v>15</v>
      </c>
      <c r="C210" s="25">
        <v>712046</v>
      </c>
      <c r="D210" s="25">
        <v>9142693</v>
      </c>
      <c r="E210" s="25">
        <v>586824</v>
      </c>
      <c r="F210" s="25">
        <v>6060849</v>
      </c>
      <c r="G210" s="25">
        <v>5449805</v>
      </c>
      <c r="H210" s="25">
        <v>24561</v>
      </c>
      <c r="I210" s="25">
        <v>67090</v>
      </c>
      <c r="J210" s="25">
        <v>465026</v>
      </c>
    </row>
    <row r="211" spans="1:10" x14ac:dyDescent="0.25">
      <c r="A211" s="11">
        <v>41699</v>
      </c>
      <c r="B211" s="24" t="s">
        <v>18</v>
      </c>
      <c r="C211" s="25">
        <v>219411</v>
      </c>
      <c r="D211" s="25">
        <v>3976747</v>
      </c>
      <c r="E211" s="25">
        <v>759</v>
      </c>
      <c r="F211" s="25">
        <v>185117</v>
      </c>
      <c r="G211" s="25">
        <v>1509594</v>
      </c>
      <c r="H211" s="25">
        <v>6453</v>
      </c>
      <c r="I211" s="25">
        <v>14456</v>
      </c>
      <c r="J211" s="25">
        <v>3584</v>
      </c>
    </row>
    <row r="212" spans="1:10" x14ac:dyDescent="0.25">
      <c r="A212" s="11">
        <v>41699</v>
      </c>
      <c r="B212" s="24" t="s">
        <v>16</v>
      </c>
      <c r="C212" s="25">
        <v>199387</v>
      </c>
      <c r="D212" s="25">
        <v>8883608</v>
      </c>
      <c r="E212" s="25">
        <v>331606</v>
      </c>
      <c r="F212" s="25">
        <v>7367825</v>
      </c>
      <c r="G212" s="25">
        <v>1277073</v>
      </c>
      <c r="H212" s="25">
        <v>15654</v>
      </c>
      <c r="I212" s="25">
        <v>45293</v>
      </c>
      <c r="J212" s="25">
        <v>182181</v>
      </c>
    </row>
    <row r="213" spans="1:10" x14ac:dyDescent="0.25">
      <c r="A213" s="11">
        <v>41699</v>
      </c>
      <c r="B213" s="24" t="s">
        <v>19</v>
      </c>
      <c r="C213" s="25">
        <v>0</v>
      </c>
      <c r="D213" s="25">
        <v>4354</v>
      </c>
      <c r="E213" s="25">
        <v>0</v>
      </c>
      <c r="F213" s="25">
        <v>368997</v>
      </c>
      <c r="G213" s="25">
        <v>13</v>
      </c>
      <c r="H213" s="25">
        <v>0</v>
      </c>
      <c r="I213" s="25">
        <v>683</v>
      </c>
      <c r="J213" s="25">
        <v>7745</v>
      </c>
    </row>
    <row r="214" spans="1:10" x14ac:dyDescent="0.25">
      <c r="A214" s="11">
        <v>41609</v>
      </c>
      <c r="B214" s="24" t="s">
        <v>20</v>
      </c>
      <c r="C214" s="25">
        <v>2854244</v>
      </c>
      <c r="D214" s="25">
        <v>37993141</v>
      </c>
      <c r="E214" s="25">
        <v>1404116</v>
      </c>
      <c r="F214" s="25">
        <v>28170026</v>
      </c>
      <c r="G214" s="25">
        <v>34463547</v>
      </c>
      <c r="H214" s="25">
        <v>86303</v>
      </c>
      <c r="I214" s="25">
        <v>218877</v>
      </c>
      <c r="J214" s="25">
        <v>1106940</v>
      </c>
    </row>
    <row r="215" spans="1:10" x14ac:dyDescent="0.25">
      <c r="A215" s="11">
        <v>41609</v>
      </c>
      <c r="B215" s="24" t="s">
        <v>17</v>
      </c>
      <c r="C215" s="25">
        <v>2623177</v>
      </c>
      <c r="D215" s="25">
        <v>34015892</v>
      </c>
      <c r="E215" s="25">
        <v>1402967</v>
      </c>
      <c r="F215" s="25">
        <v>27550301</v>
      </c>
      <c r="G215" s="25">
        <v>32746146</v>
      </c>
      <c r="H215" s="25">
        <v>80161</v>
      </c>
      <c r="I215" s="25">
        <v>203554</v>
      </c>
      <c r="J215" s="25">
        <v>1098526</v>
      </c>
    </row>
    <row r="216" spans="1:10" x14ac:dyDescent="0.25">
      <c r="A216" s="11">
        <v>41609</v>
      </c>
      <c r="B216" s="24" t="s">
        <v>14</v>
      </c>
      <c r="C216" s="25">
        <v>1908371</v>
      </c>
      <c r="D216" s="25">
        <v>20416234</v>
      </c>
      <c r="E216" s="25">
        <v>616572</v>
      </c>
      <c r="F216" s="25">
        <v>14912747</v>
      </c>
      <c r="G216" s="25">
        <v>27532404</v>
      </c>
      <c r="H216" s="25">
        <v>45365</v>
      </c>
      <c r="I216" s="25">
        <v>93210</v>
      </c>
      <c r="J216" s="25">
        <v>506752</v>
      </c>
    </row>
    <row r="217" spans="1:10" x14ac:dyDescent="0.25">
      <c r="A217" s="11">
        <v>41609</v>
      </c>
      <c r="B217" s="24" t="s">
        <v>15</v>
      </c>
      <c r="C217" s="25">
        <v>740834</v>
      </c>
      <c r="D217" s="25">
        <v>9101761</v>
      </c>
      <c r="E217" s="25">
        <v>480491</v>
      </c>
      <c r="F217" s="25">
        <v>5822250</v>
      </c>
      <c r="G217" s="25">
        <v>5642973</v>
      </c>
      <c r="H217" s="25">
        <v>24440</v>
      </c>
      <c r="I217" s="25">
        <v>74622</v>
      </c>
      <c r="J217" s="25">
        <v>423083</v>
      </c>
    </row>
    <row r="218" spans="1:10" x14ac:dyDescent="0.25">
      <c r="A218" s="11">
        <v>41609</v>
      </c>
      <c r="B218" s="24" t="s">
        <v>18</v>
      </c>
      <c r="C218" s="25">
        <v>231067</v>
      </c>
      <c r="D218" s="25">
        <v>3972436</v>
      </c>
      <c r="E218" s="25">
        <v>1149</v>
      </c>
      <c r="F218" s="25">
        <v>180852</v>
      </c>
      <c r="G218" s="25">
        <v>1717401</v>
      </c>
      <c r="H218" s="25">
        <v>6142</v>
      </c>
      <c r="I218" s="25">
        <v>14396</v>
      </c>
      <c r="J218" s="25">
        <v>2256</v>
      </c>
    </row>
    <row r="219" spans="1:10" x14ac:dyDescent="0.25">
      <c r="A219" s="11">
        <v>41609</v>
      </c>
      <c r="B219" s="24" t="s">
        <v>16</v>
      </c>
      <c r="C219" s="25">
        <v>205039</v>
      </c>
      <c r="D219" s="25">
        <v>8475146</v>
      </c>
      <c r="E219" s="25">
        <v>307053</v>
      </c>
      <c r="F219" s="25">
        <v>7435029</v>
      </c>
      <c r="G219" s="25">
        <v>1288170</v>
      </c>
      <c r="H219" s="25">
        <v>16498</v>
      </c>
      <c r="I219" s="25">
        <v>51045</v>
      </c>
      <c r="J219" s="25">
        <v>177105</v>
      </c>
    </row>
    <row r="220" spans="1:10" x14ac:dyDescent="0.25">
      <c r="A220" s="11">
        <v>41609</v>
      </c>
      <c r="B220" s="24" t="s">
        <v>19</v>
      </c>
      <c r="C220" s="25">
        <v>0</v>
      </c>
      <c r="D220" s="25">
        <v>4813</v>
      </c>
      <c r="E220" s="25">
        <v>0</v>
      </c>
      <c r="F220" s="25">
        <v>438873</v>
      </c>
      <c r="G220" s="25">
        <v>0</v>
      </c>
      <c r="H220" s="25">
        <v>0</v>
      </c>
      <c r="I220" s="25">
        <v>927</v>
      </c>
      <c r="J220" s="25">
        <v>6158</v>
      </c>
    </row>
    <row r="221" spans="1:10" x14ac:dyDescent="0.25">
      <c r="A221" s="11">
        <v>41518</v>
      </c>
      <c r="B221" s="24" t="s">
        <v>20</v>
      </c>
      <c r="C221" s="25">
        <v>2793105</v>
      </c>
      <c r="D221" s="25">
        <v>36464941</v>
      </c>
      <c r="E221" s="25">
        <v>1305988</v>
      </c>
      <c r="F221" s="25">
        <v>26730581</v>
      </c>
      <c r="G221" s="25">
        <v>29734856</v>
      </c>
      <c r="H221" s="25">
        <v>95331</v>
      </c>
      <c r="I221" s="25">
        <v>230928</v>
      </c>
      <c r="J221" s="25">
        <v>1061258</v>
      </c>
    </row>
    <row r="222" spans="1:10" x14ac:dyDescent="0.25">
      <c r="A222" s="11">
        <v>41518</v>
      </c>
      <c r="B222" s="24" t="s">
        <v>17</v>
      </c>
      <c r="C222" s="25">
        <v>2561634</v>
      </c>
      <c r="D222" s="25">
        <v>32736706</v>
      </c>
      <c r="E222" s="25">
        <v>1305549</v>
      </c>
      <c r="F222" s="25">
        <v>26184184</v>
      </c>
      <c r="G222" s="25">
        <v>27900907</v>
      </c>
      <c r="H222" s="25">
        <v>89212</v>
      </c>
      <c r="I222" s="25">
        <v>217307</v>
      </c>
      <c r="J222" s="25">
        <v>1053744</v>
      </c>
    </row>
    <row r="223" spans="1:10" x14ac:dyDescent="0.25">
      <c r="A223" s="11">
        <v>41518</v>
      </c>
      <c r="B223" s="24" t="s">
        <v>14</v>
      </c>
      <c r="C223" s="25">
        <v>1897109</v>
      </c>
      <c r="D223" s="25">
        <v>19698122</v>
      </c>
      <c r="E223" s="25">
        <v>569917</v>
      </c>
      <c r="F223" s="25">
        <v>14073616</v>
      </c>
      <c r="G223" s="25">
        <v>22416274</v>
      </c>
      <c r="H223" s="25">
        <v>53597</v>
      </c>
      <c r="I223" s="25">
        <v>108040</v>
      </c>
      <c r="J223" s="25">
        <v>467628</v>
      </c>
    </row>
    <row r="224" spans="1:10" x14ac:dyDescent="0.25">
      <c r="A224" s="11">
        <v>41518</v>
      </c>
      <c r="B224" s="24" t="s">
        <v>15</v>
      </c>
      <c r="C224" s="25">
        <v>712171</v>
      </c>
      <c r="D224" s="25">
        <v>8814439</v>
      </c>
      <c r="E224" s="25">
        <v>441108</v>
      </c>
      <c r="F224" s="25">
        <v>5473630</v>
      </c>
      <c r="G224" s="25">
        <v>6097862</v>
      </c>
      <c r="H224" s="25">
        <v>25095</v>
      </c>
      <c r="I224" s="25">
        <v>79268</v>
      </c>
      <c r="J224" s="25">
        <v>413811</v>
      </c>
    </row>
    <row r="225" spans="1:10" x14ac:dyDescent="0.25">
      <c r="A225" s="11">
        <v>41518</v>
      </c>
      <c r="B225" s="24" t="s">
        <v>18</v>
      </c>
      <c r="C225" s="25">
        <v>231471</v>
      </c>
      <c r="D225" s="25">
        <v>3721979</v>
      </c>
      <c r="E225" s="25">
        <v>439</v>
      </c>
      <c r="F225" s="25">
        <v>165010</v>
      </c>
      <c r="G225" s="25">
        <v>1833949</v>
      </c>
      <c r="H225" s="25">
        <v>6119</v>
      </c>
      <c r="I225" s="25">
        <v>12699</v>
      </c>
      <c r="J225" s="25">
        <v>1677</v>
      </c>
    </row>
    <row r="226" spans="1:10" x14ac:dyDescent="0.25">
      <c r="A226" s="11">
        <v>41518</v>
      </c>
      <c r="B226" s="24" t="s">
        <v>16</v>
      </c>
      <c r="C226" s="25">
        <v>183825</v>
      </c>
      <c r="D226" s="25">
        <v>7952380</v>
      </c>
      <c r="E226" s="25">
        <v>294963</v>
      </c>
      <c r="F226" s="25">
        <v>7183335</v>
      </c>
      <c r="G226" s="25">
        <v>1220720</v>
      </c>
      <c r="H226" s="25">
        <v>16639</v>
      </c>
      <c r="I226" s="25">
        <v>43620</v>
      </c>
      <c r="J226" s="25">
        <v>179819</v>
      </c>
    </row>
    <row r="227" spans="1:10" x14ac:dyDescent="0.25">
      <c r="A227" s="11">
        <v>41518</v>
      </c>
      <c r="B227" s="24" t="s">
        <v>19</v>
      </c>
      <c r="C227" s="25">
        <v>0</v>
      </c>
      <c r="D227" s="25">
        <v>6256</v>
      </c>
      <c r="E227" s="25">
        <v>0</v>
      </c>
      <c r="F227" s="25">
        <v>381387</v>
      </c>
      <c r="G227" s="25">
        <v>0</v>
      </c>
      <c r="H227" s="25">
        <v>0</v>
      </c>
      <c r="I227" s="25">
        <v>922</v>
      </c>
      <c r="J227" s="25">
        <v>5837</v>
      </c>
    </row>
    <row r="228" spans="1:10" x14ac:dyDescent="0.25">
      <c r="A228" s="11">
        <v>41426</v>
      </c>
      <c r="B228" s="24" t="s">
        <v>20</v>
      </c>
      <c r="C228" s="25">
        <v>2736045</v>
      </c>
      <c r="D228" s="25">
        <v>34719035</v>
      </c>
      <c r="E228" s="25">
        <v>1212184</v>
      </c>
      <c r="F228" s="25">
        <v>25152475</v>
      </c>
      <c r="G228" s="25">
        <v>27288480</v>
      </c>
      <c r="H228" s="25">
        <v>94781</v>
      </c>
      <c r="I228" s="25">
        <v>220926</v>
      </c>
      <c r="J228" s="25">
        <v>992519</v>
      </c>
    </row>
    <row r="229" spans="1:10" x14ac:dyDescent="0.25">
      <c r="A229" s="11">
        <v>41426</v>
      </c>
      <c r="B229" s="24" t="s">
        <v>17</v>
      </c>
      <c r="C229" s="25">
        <v>2515474</v>
      </c>
      <c r="D229" s="25">
        <v>31254847</v>
      </c>
      <c r="E229" s="25">
        <v>1211642</v>
      </c>
      <c r="F229" s="25">
        <v>24609717</v>
      </c>
      <c r="G229" s="25">
        <v>25657909</v>
      </c>
      <c r="H229" s="25">
        <v>89191</v>
      </c>
      <c r="I229" s="25">
        <v>209108</v>
      </c>
      <c r="J229" s="25">
        <v>986654</v>
      </c>
    </row>
    <row r="230" spans="1:10" x14ac:dyDescent="0.25">
      <c r="A230" s="11">
        <v>41426</v>
      </c>
      <c r="B230" s="24" t="s">
        <v>14</v>
      </c>
      <c r="C230" s="25">
        <v>1867352</v>
      </c>
      <c r="D230" s="25">
        <v>19076284</v>
      </c>
      <c r="E230" s="25">
        <v>527604</v>
      </c>
      <c r="F230" s="25">
        <v>13137608</v>
      </c>
      <c r="G230" s="25">
        <v>20528030</v>
      </c>
      <c r="H230" s="25">
        <v>50201</v>
      </c>
      <c r="I230" s="25">
        <v>108257</v>
      </c>
      <c r="J230" s="25">
        <v>427888</v>
      </c>
    </row>
    <row r="231" spans="1:10" x14ac:dyDescent="0.25">
      <c r="A231" s="11">
        <v>41426</v>
      </c>
      <c r="B231" s="24" t="s">
        <v>15</v>
      </c>
      <c r="C231" s="25">
        <v>702665</v>
      </c>
      <c r="D231" s="25">
        <v>8484170</v>
      </c>
      <c r="E231" s="25">
        <v>417289</v>
      </c>
      <c r="F231" s="25">
        <v>5195857</v>
      </c>
      <c r="G231" s="25">
        <v>5735088</v>
      </c>
      <c r="H231" s="25">
        <v>30315</v>
      </c>
      <c r="I231" s="25">
        <v>69049</v>
      </c>
      <c r="J231" s="25">
        <v>405485</v>
      </c>
    </row>
    <row r="232" spans="1:10" x14ac:dyDescent="0.25">
      <c r="A232" s="11">
        <v>41426</v>
      </c>
      <c r="B232" s="24" t="s">
        <v>18</v>
      </c>
      <c r="C232" s="25">
        <v>220571</v>
      </c>
      <c r="D232" s="25">
        <v>3457133</v>
      </c>
      <c r="E232" s="25">
        <v>542</v>
      </c>
      <c r="F232" s="25">
        <v>149834</v>
      </c>
      <c r="G232" s="25">
        <v>1630571</v>
      </c>
      <c r="H232" s="25">
        <v>5590</v>
      </c>
      <c r="I232" s="25">
        <v>10895</v>
      </c>
      <c r="J232" s="25">
        <v>768</v>
      </c>
    </row>
    <row r="233" spans="1:10" x14ac:dyDescent="0.25">
      <c r="A233" s="11">
        <v>41426</v>
      </c>
      <c r="B233" s="24" t="s">
        <v>16</v>
      </c>
      <c r="C233" s="25">
        <v>166028</v>
      </c>
      <c r="D233" s="25">
        <v>7158581</v>
      </c>
      <c r="E233" s="25">
        <v>267291</v>
      </c>
      <c r="F233" s="25">
        <v>6819010</v>
      </c>
      <c r="G233" s="25">
        <v>1025362</v>
      </c>
      <c r="H233" s="25">
        <v>14265</v>
      </c>
      <c r="I233" s="25">
        <v>43620</v>
      </c>
      <c r="J233" s="25">
        <v>159146</v>
      </c>
    </row>
    <row r="234" spans="1:10" x14ac:dyDescent="0.25">
      <c r="A234" s="11">
        <v>41426</v>
      </c>
      <c r="B234" s="24" t="s">
        <v>19</v>
      </c>
      <c r="C234" s="25">
        <v>0</v>
      </c>
      <c r="D234" s="25">
        <v>7055</v>
      </c>
      <c r="E234" s="25">
        <v>0</v>
      </c>
      <c r="F234" s="25">
        <v>392924</v>
      </c>
      <c r="G234" s="25">
        <v>0</v>
      </c>
      <c r="H234" s="25">
        <v>0</v>
      </c>
      <c r="I234" s="25">
        <v>923</v>
      </c>
      <c r="J234" s="25">
        <v>5097</v>
      </c>
    </row>
    <row r="235" spans="1:10" x14ac:dyDescent="0.25">
      <c r="A235" s="11">
        <v>41334</v>
      </c>
      <c r="B235" s="24" t="s">
        <v>20</v>
      </c>
      <c r="C235" s="25">
        <v>2644385</v>
      </c>
      <c r="D235" s="25">
        <v>32034147</v>
      </c>
      <c r="E235" s="25">
        <v>1175329</v>
      </c>
      <c r="F235" s="25">
        <v>23415174</v>
      </c>
      <c r="G235" s="25">
        <v>26252940</v>
      </c>
      <c r="H235" s="25">
        <v>96374</v>
      </c>
      <c r="I235" s="25">
        <v>228474</v>
      </c>
      <c r="J235" s="25">
        <v>1040745</v>
      </c>
    </row>
    <row r="236" spans="1:10" x14ac:dyDescent="0.25">
      <c r="A236" s="11">
        <v>41334</v>
      </c>
      <c r="B236" s="24" t="s">
        <v>17</v>
      </c>
      <c r="C236" s="25">
        <v>2445075</v>
      </c>
      <c r="D236" s="25">
        <v>28791737</v>
      </c>
      <c r="E236" s="25">
        <v>1174312</v>
      </c>
      <c r="F236" s="25">
        <v>23003995</v>
      </c>
      <c r="G236" s="25">
        <v>24906556</v>
      </c>
      <c r="H236" s="25">
        <v>91323</v>
      </c>
      <c r="I236" s="25">
        <v>217161</v>
      </c>
      <c r="J236" s="25">
        <v>1034141</v>
      </c>
    </row>
    <row r="237" spans="1:10" x14ac:dyDescent="0.25">
      <c r="A237" s="11">
        <v>41334</v>
      </c>
      <c r="B237" s="24" t="s">
        <v>14</v>
      </c>
      <c r="C237" s="25">
        <v>1803883</v>
      </c>
      <c r="D237" s="25">
        <v>17482896</v>
      </c>
      <c r="E237" s="25">
        <v>509904</v>
      </c>
      <c r="F237" s="25">
        <v>11871139</v>
      </c>
      <c r="G237" s="25">
        <v>18638564</v>
      </c>
      <c r="H237" s="25">
        <v>50094</v>
      </c>
      <c r="I237" s="25">
        <v>107233</v>
      </c>
      <c r="J237" s="25">
        <v>443070</v>
      </c>
    </row>
    <row r="238" spans="1:10" x14ac:dyDescent="0.25">
      <c r="A238" s="11">
        <v>41334</v>
      </c>
      <c r="B238" s="24" t="s">
        <v>15</v>
      </c>
      <c r="C238" s="25">
        <v>682031</v>
      </c>
      <c r="D238" s="25">
        <v>7979855</v>
      </c>
      <c r="E238" s="25">
        <v>403571</v>
      </c>
      <c r="F238" s="25">
        <v>5173212</v>
      </c>
      <c r="G238" s="25">
        <v>6463656</v>
      </c>
      <c r="H238" s="25">
        <v>32795</v>
      </c>
      <c r="I238" s="25">
        <v>79750</v>
      </c>
      <c r="J238" s="25">
        <v>443634</v>
      </c>
    </row>
    <row r="239" spans="1:10" x14ac:dyDescent="0.25">
      <c r="A239" s="11">
        <v>41334</v>
      </c>
      <c r="B239" s="24" t="s">
        <v>18</v>
      </c>
      <c r="C239" s="25">
        <v>199301</v>
      </c>
      <c r="D239" s="25">
        <v>3233608</v>
      </c>
      <c r="E239" s="25">
        <v>1017</v>
      </c>
      <c r="F239" s="25">
        <v>136187</v>
      </c>
      <c r="G239" s="25">
        <v>1346384</v>
      </c>
      <c r="H239" s="25">
        <v>5051</v>
      </c>
      <c r="I239" s="25">
        <v>10397</v>
      </c>
      <c r="J239" s="25">
        <v>859</v>
      </c>
    </row>
    <row r="240" spans="1:10" x14ac:dyDescent="0.25">
      <c r="A240" s="11">
        <v>41334</v>
      </c>
      <c r="B240" s="24" t="s">
        <v>16</v>
      </c>
      <c r="C240" s="25">
        <v>158471</v>
      </c>
      <c r="D240" s="25">
        <v>6571396</v>
      </c>
      <c r="E240" s="25">
        <v>261854</v>
      </c>
      <c r="F240" s="25">
        <v>6370823</v>
      </c>
      <c r="G240" s="25">
        <v>1150720</v>
      </c>
      <c r="H240" s="25">
        <v>13485</v>
      </c>
      <c r="I240" s="25">
        <v>41491</v>
      </c>
      <c r="J240" s="25">
        <v>154041</v>
      </c>
    </row>
    <row r="241" spans="1:10" x14ac:dyDescent="0.25">
      <c r="A241" s="11">
        <v>41334</v>
      </c>
      <c r="B241" s="24" t="s">
        <v>19</v>
      </c>
      <c r="C241" s="25">
        <v>9</v>
      </c>
      <c r="D241" s="25">
        <v>8802</v>
      </c>
      <c r="E241" s="25">
        <v>0</v>
      </c>
      <c r="F241" s="25">
        <v>274992</v>
      </c>
      <c r="G241" s="25">
        <v>0</v>
      </c>
      <c r="H241" s="25">
        <v>0</v>
      </c>
      <c r="I241" s="25">
        <v>916</v>
      </c>
      <c r="J241" s="25">
        <v>5745</v>
      </c>
    </row>
    <row r="242" spans="1:10" x14ac:dyDescent="0.25">
      <c r="A242" s="11">
        <v>41244</v>
      </c>
      <c r="B242" s="24" t="s">
        <v>20</v>
      </c>
      <c r="C242" s="25">
        <v>2666786</v>
      </c>
      <c r="D242" s="25">
        <v>30247934</v>
      </c>
      <c r="E242" s="25">
        <v>1192954</v>
      </c>
      <c r="F242" s="25">
        <v>22052862</v>
      </c>
      <c r="G242" s="25">
        <v>25381491</v>
      </c>
      <c r="H242" s="25">
        <v>93214</v>
      </c>
      <c r="I242" s="25">
        <v>238071</v>
      </c>
      <c r="J242" s="25">
        <v>976441</v>
      </c>
    </row>
    <row r="243" spans="1:10" x14ac:dyDescent="0.25">
      <c r="A243" s="11">
        <v>41244</v>
      </c>
      <c r="B243" s="24" t="s">
        <v>17</v>
      </c>
      <c r="C243" s="25">
        <v>2471175</v>
      </c>
      <c r="D243" s="25">
        <v>27349899</v>
      </c>
      <c r="E243" s="25">
        <v>1191101</v>
      </c>
      <c r="F243" s="25">
        <v>21762466</v>
      </c>
      <c r="G243" s="25">
        <v>24041736</v>
      </c>
      <c r="H243" s="25">
        <v>88752</v>
      </c>
      <c r="I243" s="25">
        <v>226105</v>
      </c>
      <c r="J243" s="25">
        <v>968698</v>
      </c>
    </row>
    <row r="244" spans="1:10" x14ac:dyDescent="0.25">
      <c r="A244" s="11">
        <v>41244</v>
      </c>
      <c r="B244" s="24" t="s">
        <v>14</v>
      </c>
      <c r="C244" s="25">
        <v>1840954</v>
      </c>
      <c r="D244" s="25">
        <v>16472370</v>
      </c>
      <c r="E244" s="25">
        <v>517382</v>
      </c>
      <c r="F244" s="25">
        <v>11188483</v>
      </c>
      <c r="G244" s="25">
        <v>18098731</v>
      </c>
      <c r="H244" s="25">
        <v>49695</v>
      </c>
      <c r="I244" s="25">
        <v>110209</v>
      </c>
      <c r="J244" s="25">
        <v>412027</v>
      </c>
    </row>
    <row r="245" spans="1:10" x14ac:dyDescent="0.25">
      <c r="A245" s="11">
        <v>41244</v>
      </c>
      <c r="B245" s="24" t="s">
        <v>15</v>
      </c>
      <c r="C245" s="25">
        <v>664716</v>
      </c>
      <c r="D245" s="25">
        <v>7560235</v>
      </c>
      <c r="E245" s="25">
        <v>408286</v>
      </c>
      <c r="F245" s="25">
        <v>4789604</v>
      </c>
      <c r="G245" s="25">
        <v>6277611</v>
      </c>
      <c r="H245" s="25">
        <v>32122</v>
      </c>
      <c r="I245" s="25">
        <v>87496</v>
      </c>
      <c r="J245" s="25">
        <v>423356</v>
      </c>
    </row>
    <row r="246" spans="1:10" x14ac:dyDescent="0.25">
      <c r="A246" s="11">
        <v>41244</v>
      </c>
      <c r="B246" s="24" t="s">
        <v>18</v>
      </c>
      <c r="C246" s="25">
        <v>195590</v>
      </c>
      <c r="D246" s="25">
        <v>2887835</v>
      </c>
      <c r="E246" s="25">
        <v>1853</v>
      </c>
      <c r="F246" s="25">
        <v>71446</v>
      </c>
      <c r="G246" s="25">
        <v>1339755</v>
      </c>
      <c r="H246" s="25">
        <v>4462</v>
      </c>
      <c r="I246" s="25">
        <v>11570</v>
      </c>
      <c r="J246" s="25">
        <v>745</v>
      </c>
    </row>
    <row r="247" spans="1:10" x14ac:dyDescent="0.25">
      <c r="A247" s="11">
        <v>41244</v>
      </c>
      <c r="B247" s="24" t="s">
        <v>16</v>
      </c>
      <c r="C247" s="25">
        <v>161116</v>
      </c>
      <c r="D247" s="25">
        <v>6215329</v>
      </c>
      <c r="E247" s="25">
        <v>267286</v>
      </c>
      <c r="F247" s="25">
        <v>6074775</v>
      </c>
      <c r="G247" s="25">
        <v>1005149</v>
      </c>
      <c r="H247" s="25">
        <v>11397</v>
      </c>
      <c r="I247" s="25">
        <v>40366</v>
      </c>
      <c r="J247" s="25">
        <v>141058</v>
      </c>
    </row>
    <row r="248" spans="1:10" x14ac:dyDescent="0.25">
      <c r="A248" s="11">
        <v>41244</v>
      </c>
      <c r="B248" s="24" t="s">
        <v>19</v>
      </c>
      <c r="C248" s="25">
        <v>21</v>
      </c>
      <c r="D248" s="25">
        <v>10200</v>
      </c>
      <c r="E248" s="25">
        <v>0</v>
      </c>
      <c r="F248" s="25">
        <v>218950</v>
      </c>
      <c r="G248" s="25">
        <v>0</v>
      </c>
      <c r="H248" s="25">
        <v>0</v>
      </c>
      <c r="I248" s="25">
        <v>396</v>
      </c>
      <c r="J248" s="25">
        <v>6998</v>
      </c>
    </row>
    <row r="249" spans="1:10" x14ac:dyDescent="0.25">
      <c r="A249" s="11">
        <v>41153</v>
      </c>
      <c r="B249" s="24" t="s">
        <v>20</v>
      </c>
      <c r="C249" s="25">
        <v>2582744</v>
      </c>
      <c r="D249" s="25">
        <v>28480834</v>
      </c>
      <c r="E249" s="25">
        <v>1165455</v>
      </c>
      <c r="F249" s="25">
        <v>21302919</v>
      </c>
      <c r="G249" s="25">
        <v>23651196</v>
      </c>
      <c r="H249" s="25">
        <v>99632</v>
      </c>
      <c r="I249" s="25">
        <v>231891</v>
      </c>
      <c r="J249" s="25">
        <v>949603</v>
      </c>
    </row>
    <row r="250" spans="1:10" x14ac:dyDescent="0.25">
      <c r="A250" s="11">
        <v>41153</v>
      </c>
      <c r="B250" s="24" t="s">
        <v>17</v>
      </c>
      <c r="C250" s="25">
        <v>2395867</v>
      </c>
      <c r="D250" s="25">
        <v>25877354</v>
      </c>
      <c r="E250" s="25">
        <v>1164885</v>
      </c>
      <c r="F250" s="25">
        <v>21000294</v>
      </c>
      <c r="G250" s="25">
        <v>22245247</v>
      </c>
      <c r="H250" s="25">
        <v>94992</v>
      </c>
      <c r="I250" s="25">
        <v>218414</v>
      </c>
      <c r="J250" s="25">
        <v>941623</v>
      </c>
    </row>
    <row r="251" spans="1:10" x14ac:dyDescent="0.25">
      <c r="A251" s="11">
        <v>41153</v>
      </c>
      <c r="B251" s="24" t="s">
        <v>14</v>
      </c>
      <c r="C251" s="25">
        <v>1798428</v>
      </c>
      <c r="D251" s="25">
        <v>15444448</v>
      </c>
      <c r="E251" s="25">
        <v>515323</v>
      </c>
      <c r="F251" s="25">
        <v>10645706</v>
      </c>
      <c r="G251" s="25">
        <v>16972121</v>
      </c>
      <c r="H251" s="25">
        <v>59789</v>
      </c>
      <c r="I251" s="25">
        <v>108034</v>
      </c>
      <c r="J251" s="25">
        <v>424803</v>
      </c>
    </row>
    <row r="252" spans="1:10" x14ac:dyDescent="0.25">
      <c r="A252" s="11">
        <v>41153</v>
      </c>
      <c r="B252" s="24" t="s">
        <v>15</v>
      </c>
      <c r="C252" s="25">
        <v>627380</v>
      </c>
      <c r="D252" s="25">
        <v>7139401</v>
      </c>
      <c r="E252" s="25">
        <v>398109</v>
      </c>
      <c r="F252" s="25">
        <v>4641916</v>
      </c>
      <c r="G252" s="25">
        <v>5799588</v>
      </c>
      <c r="H252" s="25">
        <v>30325</v>
      </c>
      <c r="I252" s="25">
        <v>89373</v>
      </c>
      <c r="J252" s="25">
        <v>398305</v>
      </c>
    </row>
    <row r="253" spans="1:10" x14ac:dyDescent="0.25">
      <c r="A253" s="11">
        <v>41153</v>
      </c>
      <c r="B253" s="24" t="s">
        <v>18</v>
      </c>
      <c r="C253" s="25">
        <v>186797</v>
      </c>
      <c r="D253" s="25">
        <v>2595007</v>
      </c>
      <c r="E253" s="25">
        <v>570</v>
      </c>
      <c r="F253" s="25">
        <v>77036</v>
      </c>
      <c r="G253" s="25">
        <v>1405949</v>
      </c>
      <c r="H253" s="25">
        <v>4640</v>
      </c>
      <c r="I253" s="25">
        <v>12892</v>
      </c>
      <c r="J253" s="25">
        <v>867</v>
      </c>
    </row>
    <row r="254" spans="1:10" x14ac:dyDescent="0.25">
      <c r="A254" s="11">
        <v>41153</v>
      </c>
      <c r="B254" s="24" t="s">
        <v>16</v>
      </c>
      <c r="C254" s="25">
        <v>156936</v>
      </c>
      <c r="D254" s="25">
        <v>5896985</v>
      </c>
      <c r="E254" s="25">
        <v>252023</v>
      </c>
      <c r="F254" s="25">
        <v>6015297</v>
      </c>
      <c r="G254" s="25">
        <v>879487</v>
      </c>
      <c r="H254" s="25">
        <v>9518</v>
      </c>
      <c r="I254" s="25">
        <v>34484</v>
      </c>
      <c r="J254" s="25">
        <v>126495</v>
      </c>
    </row>
    <row r="255" spans="1:10" x14ac:dyDescent="0.25">
      <c r="A255" s="11">
        <v>41153</v>
      </c>
      <c r="B255" s="24" t="s">
        <v>19</v>
      </c>
      <c r="C255" s="25">
        <v>80</v>
      </c>
      <c r="D255" s="25">
        <v>8473</v>
      </c>
      <c r="E255" s="25">
        <v>0</v>
      </c>
      <c r="F255" s="25">
        <v>225589</v>
      </c>
      <c r="G255" s="25">
        <v>0</v>
      </c>
      <c r="H255" s="25">
        <v>0</v>
      </c>
      <c r="I255" s="25">
        <v>585</v>
      </c>
      <c r="J255" s="25">
        <v>7113</v>
      </c>
    </row>
    <row r="256" spans="1:10" x14ac:dyDescent="0.25">
      <c r="A256" s="11">
        <v>41061</v>
      </c>
      <c r="B256" s="24" t="s">
        <v>20</v>
      </c>
      <c r="C256" s="25">
        <v>2545309</v>
      </c>
      <c r="D256" s="25">
        <v>27774222</v>
      </c>
      <c r="E256" s="25">
        <v>1082463</v>
      </c>
      <c r="F256" s="25">
        <v>20699422</v>
      </c>
      <c r="G256" s="25">
        <v>22279212</v>
      </c>
      <c r="H256" s="25">
        <v>94167</v>
      </c>
      <c r="I256" s="25">
        <v>219423</v>
      </c>
      <c r="J256" s="25">
        <v>842732</v>
      </c>
    </row>
    <row r="257" spans="1:10" x14ac:dyDescent="0.25">
      <c r="A257" s="11">
        <v>41061</v>
      </c>
      <c r="B257" s="24" t="s">
        <v>17</v>
      </c>
      <c r="C257" s="25">
        <v>2363149</v>
      </c>
      <c r="D257" s="25">
        <v>25311793</v>
      </c>
      <c r="E257" s="25">
        <v>1081941</v>
      </c>
      <c r="F257" s="25">
        <v>20428830</v>
      </c>
      <c r="G257" s="25">
        <v>21066647</v>
      </c>
      <c r="H257" s="25">
        <v>89429</v>
      </c>
      <c r="I257" s="25">
        <v>203603</v>
      </c>
      <c r="J257" s="25">
        <v>834433</v>
      </c>
    </row>
    <row r="258" spans="1:10" x14ac:dyDescent="0.25">
      <c r="A258" s="11">
        <v>41061</v>
      </c>
      <c r="B258" s="24" t="s">
        <v>14</v>
      </c>
      <c r="C258" s="25">
        <v>1786385</v>
      </c>
      <c r="D258" s="25">
        <v>15060227</v>
      </c>
      <c r="E258" s="25">
        <v>458847</v>
      </c>
      <c r="F258" s="25">
        <v>10127641</v>
      </c>
      <c r="G258" s="25">
        <v>16251849</v>
      </c>
      <c r="H258" s="25">
        <v>56673</v>
      </c>
      <c r="I258" s="25">
        <v>106605</v>
      </c>
      <c r="J258" s="25">
        <v>376378</v>
      </c>
    </row>
    <row r="259" spans="1:10" x14ac:dyDescent="0.25">
      <c r="A259" s="11">
        <v>41061</v>
      </c>
      <c r="B259" s="24" t="s">
        <v>15</v>
      </c>
      <c r="C259" s="25">
        <v>602212</v>
      </c>
      <c r="D259" s="25">
        <v>6865223</v>
      </c>
      <c r="E259" s="25">
        <v>385034</v>
      </c>
      <c r="F259" s="25">
        <v>4479636</v>
      </c>
      <c r="G259" s="25">
        <v>5239774</v>
      </c>
      <c r="H259" s="25">
        <v>29063</v>
      </c>
      <c r="I259" s="25">
        <v>84451</v>
      </c>
      <c r="J259" s="25">
        <v>354011</v>
      </c>
    </row>
    <row r="260" spans="1:10" x14ac:dyDescent="0.25">
      <c r="A260" s="11">
        <v>41061</v>
      </c>
      <c r="B260" s="24" t="s">
        <v>18</v>
      </c>
      <c r="C260" s="25">
        <v>181984</v>
      </c>
      <c r="D260" s="25">
        <v>2453030</v>
      </c>
      <c r="E260" s="25">
        <v>522</v>
      </c>
      <c r="F260" s="25">
        <v>79499</v>
      </c>
      <c r="G260" s="25">
        <v>1212565</v>
      </c>
      <c r="H260" s="25">
        <v>4411</v>
      </c>
      <c r="I260" s="25">
        <v>12223</v>
      </c>
      <c r="J260" s="25">
        <v>786</v>
      </c>
    </row>
    <row r="261" spans="1:10" x14ac:dyDescent="0.25">
      <c r="A261" s="11">
        <v>41061</v>
      </c>
      <c r="B261" s="24" t="s">
        <v>16</v>
      </c>
      <c r="C261" s="25">
        <v>156712</v>
      </c>
      <c r="D261" s="25">
        <v>5848772</v>
      </c>
      <c r="E261" s="25">
        <v>238582</v>
      </c>
      <c r="F261" s="25">
        <v>6092145</v>
      </c>
      <c r="G261" s="25">
        <v>787589</v>
      </c>
      <c r="H261" s="25">
        <v>8431</v>
      </c>
      <c r="I261" s="25">
        <v>28367</v>
      </c>
      <c r="J261" s="25">
        <v>112343</v>
      </c>
    </row>
    <row r="262" spans="1:10" x14ac:dyDescent="0.25">
      <c r="A262" s="11">
        <v>41061</v>
      </c>
      <c r="B262" s="24" t="s">
        <v>19</v>
      </c>
      <c r="C262" s="25">
        <v>176</v>
      </c>
      <c r="D262" s="25">
        <v>9399</v>
      </c>
      <c r="E262" s="25">
        <v>0</v>
      </c>
      <c r="F262" s="25">
        <v>191093</v>
      </c>
      <c r="G262" s="25">
        <v>0</v>
      </c>
      <c r="H262" s="25">
        <v>327</v>
      </c>
      <c r="I262" s="25">
        <v>3597</v>
      </c>
      <c r="J262" s="25">
        <v>7513</v>
      </c>
    </row>
    <row r="263" spans="1:10" x14ac:dyDescent="0.25">
      <c r="A263" s="11">
        <v>40969</v>
      </c>
      <c r="B263" s="24" t="s">
        <v>20</v>
      </c>
      <c r="C263" s="25">
        <v>2467478</v>
      </c>
      <c r="D263" s="25">
        <v>26816843</v>
      </c>
      <c r="E263" s="25">
        <v>1068941</v>
      </c>
      <c r="F263" s="25">
        <v>19680750</v>
      </c>
      <c r="G263" s="25">
        <v>20141370</v>
      </c>
      <c r="H263" s="25">
        <v>93514</v>
      </c>
      <c r="I263" s="25">
        <v>222860</v>
      </c>
      <c r="J263" s="25">
        <v>777748</v>
      </c>
    </row>
    <row r="264" spans="1:10" x14ac:dyDescent="0.25">
      <c r="A264" s="11">
        <v>40969</v>
      </c>
      <c r="B264" s="24" t="s">
        <v>17</v>
      </c>
      <c r="C264" s="25">
        <v>2292134</v>
      </c>
      <c r="D264" s="25">
        <v>24485797</v>
      </c>
      <c r="E264" s="25">
        <v>1063125</v>
      </c>
      <c r="F264" s="25">
        <v>19424552</v>
      </c>
      <c r="G264" s="25">
        <v>19223413</v>
      </c>
      <c r="H264" s="25">
        <v>89294</v>
      </c>
      <c r="I264" s="25">
        <v>207278</v>
      </c>
      <c r="J264" s="25">
        <v>770941</v>
      </c>
    </row>
    <row r="265" spans="1:10" x14ac:dyDescent="0.25">
      <c r="A265" s="11">
        <v>40969</v>
      </c>
      <c r="B265" s="24" t="s">
        <v>14</v>
      </c>
      <c r="C265" s="25">
        <v>1722935</v>
      </c>
      <c r="D265" s="25">
        <v>14427140</v>
      </c>
      <c r="E265" s="25">
        <v>461233</v>
      </c>
      <c r="F265" s="25">
        <v>9492428</v>
      </c>
      <c r="G265" s="25">
        <v>14639142</v>
      </c>
      <c r="H265" s="25">
        <v>56977</v>
      </c>
      <c r="I265" s="25">
        <v>107999</v>
      </c>
      <c r="J265" s="25">
        <v>334265</v>
      </c>
    </row>
    <row r="266" spans="1:10" x14ac:dyDescent="0.25">
      <c r="A266" s="11">
        <v>40969</v>
      </c>
      <c r="B266" s="24" t="s">
        <v>15</v>
      </c>
      <c r="C266" s="25">
        <v>594364</v>
      </c>
      <c r="D266" s="25">
        <v>6668573</v>
      </c>
      <c r="E266" s="25">
        <v>377167</v>
      </c>
      <c r="F266" s="25">
        <v>4172663</v>
      </c>
      <c r="G266" s="25">
        <v>4766638</v>
      </c>
      <c r="H266" s="25">
        <v>28703</v>
      </c>
      <c r="I266" s="25">
        <v>85873</v>
      </c>
      <c r="J266" s="25">
        <v>341542</v>
      </c>
    </row>
    <row r="267" spans="1:10" x14ac:dyDescent="0.25">
      <c r="A267" s="11">
        <v>40969</v>
      </c>
      <c r="B267" s="24" t="s">
        <v>18</v>
      </c>
      <c r="C267" s="25">
        <v>175093</v>
      </c>
      <c r="D267" s="25">
        <v>2320878</v>
      </c>
      <c r="E267" s="25">
        <v>5816</v>
      </c>
      <c r="F267" s="25">
        <v>48391</v>
      </c>
      <c r="G267" s="25">
        <v>917957</v>
      </c>
      <c r="H267" s="25">
        <v>3856</v>
      </c>
      <c r="I267" s="25">
        <v>11780</v>
      </c>
      <c r="J267" s="25">
        <v>830</v>
      </c>
    </row>
    <row r="268" spans="1:10" x14ac:dyDescent="0.25">
      <c r="A268" s="11">
        <v>40969</v>
      </c>
      <c r="B268" s="24" t="s">
        <v>16</v>
      </c>
      <c r="C268" s="25">
        <v>150179</v>
      </c>
      <c r="D268" s="25">
        <v>5721130</v>
      </c>
      <c r="E268" s="25">
        <v>230541</v>
      </c>
      <c r="F268" s="25">
        <v>6015659</v>
      </c>
      <c r="G268" s="25">
        <v>735590</v>
      </c>
      <c r="H268" s="25">
        <v>7834</v>
      </c>
      <c r="I268" s="25">
        <v>28988</v>
      </c>
      <c r="J268" s="25">
        <v>101941</v>
      </c>
    </row>
    <row r="269" spans="1:10" x14ac:dyDescent="0.25">
      <c r="A269" s="11">
        <v>40969</v>
      </c>
      <c r="B269" s="24" t="s">
        <v>19</v>
      </c>
      <c r="C269" s="25">
        <v>251</v>
      </c>
      <c r="D269" s="25">
        <v>10168</v>
      </c>
      <c r="E269" s="25">
        <v>0</v>
      </c>
      <c r="F269" s="25">
        <v>207807</v>
      </c>
      <c r="G269" s="25">
        <v>0</v>
      </c>
      <c r="H269" s="25">
        <v>364</v>
      </c>
      <c r="I269" s="25">
        <v>3802</v>
      </c>
      <c r="J269" s="25">
        <v>5977</v>
      </c>
    </row>
    <row r="270" spans="1:10" x14ac:dyDescent="0.25">
      <c r="A270" s="11">
        <v>40878</v>
      </c>
      <c r="B270" s="24" t="s">
        <v>20</v>
      </c>
      <c r="C270" s="25">
        <v>2510074</v>
      </c>
      <c r="D270" s="25">
        <v>26660734</v>
      </c>
      <c r="E270" s="25">
        <v>1077052</v>
      </c>
      <c r="F270" s="25">
        <v>19953749</v>
      </c>
      <c r="G270" s="25">
        <v>19271479</v>
      </c>
      <c r="H270" s="25">
        <v>90065</v>
      </c>
      <c r="I270" s="25">
        <v>221858</v>
      </c>
      <c r="J270" s="25">
        <v>716484</v>
      </c>
    </row>
    <row r="271" spans="1:10" x14ac:dyDescent="0.25">
      <c r="A271" s="11">
        <v>40878</v>
      </c>
      <c r="B271" s="24" t="s">
        <v>17</v>
      </c>
      <c r="C271" s="25">
        <v>2334983</v>
      </c>
      <c r="D271" s="25">
        <v>24420034</v>
      </c>
      <c r="E271" s="25">
        <v>1076269</v>
      </c>
      <c r="F271" s="25">
        <v>19658827</v>
      </c>
      <c r="G271" s="25">
        <v>18419297</v>
      </c>
      <c r="H271" s="25">
        <v>86113</v>
      </c>
      <c r="I271" s="25">
        <v>207030</v>
      </c>
      <c r="J271" s="25">
        <v>709858</v>
      </c>
    </row>
    <row r="272" spans="1:10" x14ac:dyDescent="0.25">
      <c r="A272" s="11">
        <v>40878</v>
      </c>
      <c r="B272" s="24" t="s">
        <v>14</v>
      </c>
      <c r="C272" s="25">
        <v>1758737</v>
      </c>
      <c r="D272" s="25">
        <v>14283728</v>
      </c>
      <c r="E272" s="25">
        <v>418349</v>
      </c>
      <c r="F272" s="25">
        <v>9275911</v>
      </c>
      <c r="G272" s="25">
        <v>14112493</v>
      </c>
      <c r="H272" s="25">
        <v>54666</v>
      </c>
      <c r="I272" s="25">
        <v>109078</v>
      </c>
      <c r="J272" s="25">
        <v>307398</v>
      </c>
    </row>
    <row r="273" spans="1:10" x14ac:dyDescent="0.25">
      <c r="A273" s="11">
        <v>40878</v>
      </c>
      <c r="B273" s="24" t="s">
        <v>15</v>
      </c>
      <c r="C273" s="25">
        <v>603841</v>
      </c>
      <c r="D273" s="25">
        <v>6681549</v>
      </c>
      <c r="E273" s="25">
        <v>445402</v>
      </c>
      <c r="F273" s="25">
        <v>4678814</v>
      </c>
      <c r="G273" s="25">
        <v>4496829</v>
      </c>
      <c r="H273" s="25">
        <v>28349</v>
      </c>
      <c r="I273" s="25">
        <v>84022</v>
      </c>
      <c r="J273" s="25">
        <v>319432</v>
      </c>
    </row>
    <row r="274" spans="1:10" x14ac:dyDescent="0.25">
      <c r="A274" s="11">
        <v>40878</v>
      </c>
      <c r="B274" s="24" t="s">
        <v>18</v>
      </c>
      <c r="C274" s="25">
        <v>174740</v>
      </c>
      <c r="D274" s="25">
        <v>2228848</v>
      </c>
      <c r="E274" s="25">
        <v>783</v>
      </c>
      <c r="F274" s="25">
        <v>50356</v>
      </c>
      <c r="G274" s="25">
        <v>852182</v>
      </c>
      <c r="H274" s="25">
        <v>3589</v>
      </c>
      <c r="I274" s="25">
        <v>11193</v>
      </c>
      <c r="J274" s="25">
        <v>832</v>
      </c>
    </row>
    <row r="275" spans="1:10" x14ac:dyDescent="0.25">
      <c r="A275" s="11">
        <v>40878</v>
      </c>
      <c r="B275" s="24" t="s">
        <v>16</v>
      </c>
      <c r="C275" s="25">
        <v>147496</v>
      </c>
      <c r="D275" s="25">
        <v>5695457</v>
      </c>
      <c r="E275" s="25">
        <v>213301</v>
      </c>
      <c r="F275" s="25">
        <v>5999024</v>
      </c>
      <c r="G275" s="25">
        <v>662157</v>
      </c>
      <c r="H275" s="25">
        <v>7050</v>
      </c>
      <c r="I275" s="25">
        <v>28758</v>
      </c>
      <c r="J275" s="25">
        <v>89654</v>
      </c>
    </row>
    <row r="276" spans="1:10" x14ac:dyDescent="0.25">
      <c r="A276" s="11">
        <v>40878</v>
      </c>
      <c r="B276" s="24" t="s">
        <v>19</v>
      </c>
      <c r="C276" s="25">
        <v>351</v>
      </c>
      <c r="D276" s="25">
        <v>11852</v>
      </c>
      <c r="E276" s="25">
        <v>0</v>
      </c>
      <c r="F276" s="25">
        <v>244566</v>
      </c>
      <c r="G276" s="25">
        <v>0</v>
      </c>
      <c r="H276" s="25">
        <v>363</v>
      </c>
      <c r="I276" s="25">
        <v>3635</v>
      </c>
      <c r="J276" s="25">
        <v>5794</v>
      </c>
    </row>
    <row r="277" spans="1:10" x14ac:dyDescent="0.25">
      <c r="A277" s="11">
        <v>40787</v>
      </c>
      <c r="B277" s="24" t="s">
        <v>20</v>
      </c>
      <c r="C277" s="25">
        <v>2354232</v>
      </c>
      <c r="D277" s="25">
        <v>26046039</v>
      </c>
      <c r="E277" s="25">
        <v>1001432</v>
      </c>
      <c r="F277" s="25">
        <v>19303690</v>
      </c>
      <c r="G277" s="25">
        <v>18166958</v>
      </c>
      <c r="H277" s="25">
        <v>98948</v>
      </c>
      <c r="I277" s="25">
        <v>233269</v>
      </c>
      <c r="J277" s="25">
        <v>694995</v>
      </c>
    </row>
    <row r="278" spans="1:10" x14ac:dyDescent="0.25">
      <c r="A278" s="11">
        <v>40787</v>
      </c>
      <c r="B278" s="24" t="s">
        <v>17</v>
      </c>
      <c r="C278" s="25">
        <v>2186235</v>
      </c>
      <c r="D278" s="25">
        <v>23976152</v>
      </c>
      <c r="E278" s="25">
        <v>992876</v>
      </c>
      <c r="F278" s="25">
        <v>18966908</v>
      </c>
      <c r="G278" s="25">
        <v>17378726</v>
      </c>
      <c r="H278" s="25">
        <v>94939</v>
      </c>
      <c r="I278" s="25">
        <v>217300</v>
      </c>
      <c r="J278" s="25">
        <v>688888</v>
      </c>
    </row>
    <row r="279" spans="1:10" x14ac:dyDescent="0.25">
      <c r="A279" s="11">
        <v>40787</v>
      </c>
      <c r="B279" s="24" t="s">
        <v>14</v>
      </c>
      <c r="C279" s="25">
        <v>1618738</v>
      </c>
      <c r="D279" s="25">
        <v>13901444</v>
      </c>
      <c r="E279" s="25">
        <v>396903</v>
      </c>
      <c r="F279" s="25">
        <v>8913354</v>
      </c>
      <c r="G279" s="25">
        <v>13260147</v>
      </c>
      <c r="H279" s="25">
        <v>63890</v>
      </c>
      <c r="I279" s="25">
        <v>120562</v>
      </c>
      <c r="J279" s="25">
        <v>320451</v>
      </c>
    </row>
    <row r="280" spans="1:10" x14ac:dyDescent="0.25">
      <c r="A280" s="11">
        <v>40787</v>
      </c>
      <c r="B280" s="24" t="s">
        <v>15</v>
      </c>
      <c r="C280" s="25">
        <v>596788</v>
      </c>
      <c r="D280" s="25">
        <v>6673059</v>
      </c>
      <c r="E280" s="25">
        <v>410047</v>
      </c>
      <c r="F280" s="25">
        <v>4528350</v>
      </c>
      <c r="G280" s="25">
        <v>4262919</v>
      </c>
      <c r="H280" s="25">
        <v>28146</v>
      </c>
      <c r="I280" s="25">
        <v>83997</v>
      </c>
      <c r="J280" s="25">
        <v>291956</v>
      </c>
    </row>
    <row r="281" spans="1:10" x14ac:dyDescent="0.25">
      <c r="A281" s="11">
        <v>40787</v>
      </c>
      <c r="B281" s="24" t="s">
        <v>18</v>
      </c>
      <c r="C281" s="25">
        <v>167479</v>
      </c>
      <c r="D281" s="25">
        <v>2056937</v>
      </c>
      <c r="E281" s="25">
        <v>8556</v>
      </c>
      <c r="F281" s="25">
        <v>45257</v>
      </c>
      <c r="G281" s="25">
        <v>788232</v>
      </c>
      <c r="H281" s="25">
        <v>3641</v>
      </c>
      <c r="I281" s="25">
        <v>12219</v>
      </c>
      <c r="J281" s="25">
        <v>939</v>
      </c>
    </row>
    <row r="282" spans="1:10" x14ac:dyDescent="0.25">
      <c r="A282" s="11">
        <v>40787</v>
      </c>
      <c r="B282" s="24" t="s">
        <v>16</v>
      </c>
      <c r="C282" s="25">
        <v>138706</v>
      </c>
      <c r="D282" s="25">
        <v>5471536</v>
      </c>
      <c r="E282" s="25">
        <v>194482</v>
      </c>
      <c r="F282" s="25">
        <v>5861986</v>
      </c>
      <c r="G282" s="25">
        <v>643892</v>
      </c>
      <c r="H282" s="25">
        <v>6912</v>
      </c>
      <c r="I282" s="25">
        <v>28710</v>
      </c>
      <c r="J282" s="25">
        <v>82588</v>
      </c>
    </row>
    <row r="283" spans="1:10" x14ac:dyDescent="0.25">
      <c r="A283" s="11">
        <v>40787</v>
      </c>
      <c r="B283" s="24" t="s">
        <v>19</v>
      </c>
      <c r="C283" s="25">
        <v>518</v>
      </c>
      <c r="D283" s="25">
        <v>12950</v>
      </c>
      <c r="E283" s="25">
        <v>0</v>
      </c>
      <c r="F283" s="25">
        <v>291525</v>
      </c>
      <c r="G283" s="25">
        <v>0</v>
      </c>
      <c r="H283" s="25">
        <v>368</v>
      </c>
      <c r="I283" s="25">
        <v>3750</v>
      </c>
      <c r="J283" s="25">
        <v>5168</v>
      </c>
    </row>
    <row r="284" spans="1:10" x14ac:dyDescent="0.25">
      <c r="A284" s="11">
        <v>40695</v>
      </c>
      <c r="B284" s="24" t="s">
        <v>20</v>
      </c>
      <c r="C284" s="25">
        <v>2314678</v>
      </c>
      <c r="D284" s="25">
        <v>25513517</v>
      </c>
      <c r="E284" s="25">
        <v>921683</v>
      </c>
      <c r="F284" s="25">
        <v>18175164</v>
      </c>
      <c r="G284" s="25">
        <v>17125912</v>
      </c>
      <c r="H284" s="25">
        <v>102178</v>
      </c>
      <c r="I284" s="25">
        <v>223389</v>
      </c>
      <c r="J284" s="25">
        <v>702166</v>
      </c>
    </row>
    <row r="285" spans="1:10" x14ac:dyDescent="0.25">
      <c r="A285" s="11">
        <v>40695</v>
      </c>
      <c r="B285" s="24" t="s">
        <v>17</v>
      </c>
      <c r="C285" s="25">
        <v>2151241</v>
      </c>
      <c r="D285" s="25">
        <v>23602193</v>
      </c>
      <c r="E285" s="25">
        <v>909223</v>
      </c>
      <c r="F285" s="25">
        <v>17861168</v>
      </c>
      <c r="G285" s="25">
        <v>16454609</v>
      </c>
      <c r="H285" s="25">
        <v>98416</v>
      </c>
      <c r="I285" s="25">
        <v>207589</v>
      </c>
      <c r="J285" s="25">
        <v>697870</v>
      </c>
    </row>
    <row r="286" spans="1:10" x14ac:dyDescent="0.25">
      <c r="A286" s="11">
        <v>40695</v>
      </c>
      <c r="B286" s="24" t="s">
        <v>14</v>
      </c>
      <c r="C286" s="25">
        <v>1598765</v>
      </c>
      <c r="D286" s="25">
        <v>13599981</v>
      </c>
      <c r="E286" s="25">
        <v>378675</v>
      </c>
      <c r="F286" s="25">
        <v>8332881</v>
      </c>
      <c r="G286" s="25">
        <v>12485635</v>
      </c>
      <c r="H286" s="25">
        <v>65820</v>
      </c>
      <c r="I286" s="25">
        <v>111723</v>
      </c>
      <c r="J286" s="25">
        <v>311972</v>
      </c>
    </row>
    <row r="287" spans="1:10" x14ac:dyDescent="0.25">
      <c r="A287" s="11">
        <v>40695</v>
      </c>
      <c r="B287" s="24" t="s">
        <v>15</v>
      </c>
      <c r="C287" s="25">
        <v>581569</v>
      </c>
      <c r="D287" s="25">
        <v>6690441</v>
      </c>
      <c r="E287" s="25">
        <v>365438</v>
      </c>
      <c r="F287" s="25">
        <v>4186313</v>
      </c>
      <c r="G287" s="25">
        <v>4044519</v>
      </c>
      <c r="H287" s="25">
        <v>29188</v>
      </c>
      <c r="I287" s="25">
        <v>81437</v>
      </c>
      <c r="J287" s="25">
        <v>307850</v>
      </c>
    </row>
    <row r="288" spans="1:10" x14ac:dyDescent="0.25">
      <c r="A288" s="11">
        <v>40695</v>
      </c>
      <c r="B288" s="24" t="s">
        <v>18</v>
      </c>
      <c r="C288" s="25">
        <v>162718</v>
      </c>
      <c r="D288" s="25">
        <v>1895842</v>
      </c>
      <c r="E288" s="25">
        <v>12460</v>
      </c>
      <c r="F288" s="25">
        <v>45006</v>
      </c>
      <c r="G288" s="25">
        <v>671303</v>
      </c>
      <c r="H288" s="25">
        <v>3390</v>
      </c>
      <c r="I288" s="25">
        <v>12782</v>
      </c>
      <c r="J288" s="25">
        <v>1052</v>
      </c>
    </row>
    <row r="289" spans="1:10" x14ac:dyDescent="0.25">
      <c r="A289" s="11">
        <v>40695</v>
      </c>
      <c r="B289" s="24" t="s">
        <v>16</v>
      </c>
      <c r="C289" s="25">
        <v>134344</v>
      </c>
      <c r="D289" s="25">
        <v>5223095</v>
      </c>
      <c r="E289" s="25">
        <v>177570</v>
      </c>
      <c r="F289" s="25">
        <v>5655970</v>
      </c>
      <c r="G289" s="25">
        <v>595758</v>
      </c>
      <c r="H289" s="25">
        <v>7170</v>
      </c>
      <c r="I289" s="25">
        <v>30229</v>
      </c>
      <c r="J289" s="25">
        <v>82344</v>
      </c>
    </row>
    <row r="290" spans="1:10" x14ac:dyDescent="0.25">
      <c r="A290" s="11">
        <v>40695</v>
      </c>
      <c r="B290" s="24" t="s">
        <v>19</v>
      </c>
      <c r="C290" s="25">
        <v>719</v>
      </c>
      <c r="D290" s="25">
        <v>15482</v>
      </c>
      <c r="E290" s="25">
        <v>0</v>
      </c>
      <c r="F290" s="25">
        <v>268990</v>
      </c>
      <c r="G290" s="25">
        <v>0</v>
      </c>
      <c r="H290" s="25">
        <v>372</v>
      </c>
      <c r="I290" s="25">
        <v>3018</v>
      </c>
      <c r="J290" s="25">
        <v>3244</v>
      </c>
    </row>
    <row r="291" spans="1:10" x14ac:dyDescent="0.25">
      <c r="A291" s="11">
        <v>40603</v>
      </c>
      <c r="B291" s="24" t="s">
        <v>20</v>
      </c>
      <c r="C291" s="25">
        <v>2121759</v>
      </c>
      <c r="D291" s="25">
        <v>23668718</v>
      </c>
      <c r="E291" s="25">
        <v>864435</v>
      </c>
      <c r="F291" s="25">
        <v>16139674</v>
      </c>
      <c r="G291" s="25">
        <v>15674248</v>
      </c>
      <c r="H291" s="25">
        <v>113469</v>
      </c>
      <c r="I291" s="25">
        <v>252819</v>
      </c>
      <c r="J291" s="25">
        <v>699155</v>
      </c>
    </row>
    <row r="292" spans="1:10" x14ac:dyDescent="0.25">
      <c r="A292" s="11">
        <v>40603</v>
      </c>
      <c r="B292" s="24" t="s">
        <v>17</v>
      </c>
      <c r="C292" s="25">
        <v>1972235</v>
      </c>
      <c r="D292" s="25">
        <v>21979072</v>
      </c>
      <c r="E292" s="25">
        <v>862696</v>
      </c>
      <c r="F292" s="25">
        <v>15897413</v>
      </c>
      <c r="G292" s="25">
        <v>15032771</v>
      </c>
      <c r="H292" s="25">
        <v>109087</v>
      </c>
      <c r="I292" s="25">
        <v>233418</v>
      </c>
      <c r="J292" s="25">
        <v>694457</v>
      </c>
    </row>
    <row r="293" spans="1:10" x14ac:dyDescent="0.25">
      <c r="A293" s="11">
        <v>40603</v>
      </c>
      <c r="B293" s="24" t="s">
        <v>14</v>
      </c>
      <c r="C293" s="25">
        <v>1458295</v>
      </c>
      <c r="D293" s="25">
        <v>12688338</v>
      </c>
      <c r="E293" s="25">
        <v>379421</v>
      </c>
      <c r="F293" s="25">
        <v>7476761</v>
      </c>
      <c r="G293" s="25">
        <v>11448760</v>
      </c>
      <c r="H293" s="25">
        <v>75394</v>
      </c>
      <c r="I293" s="25">
        <v>129235</v>
      </c>
      <c r="J293" s="25">
        <v>325002</v>
      </c>
    </row>
    <row r="294" spans="1:10" x14ac:dyDescent="0.25">
      <c r="A294" s="11">
        <v>40603</v>
      </c>
      <c r="B294" s="24" t="s">
        <v>15</v>
      </c>
      <c r="C294" s="25">
        <v>551025</v>
      </c>
      <c r="D294" s="25">
        <v>6420934</v>
      </c>
      <c r="E294" s="25">
        <v>318221</v>
      </c>
      <c r="F294" s="25">
        <v>3748486</v>
      </c>
      <c r="G294" s="25">
        <v>3703500</v>
      </c>
      <c r="H294" s="25">
        <v>31209</v>
      </c>
      <c r="I294" s="25">
        <v>91405</v>
      </c>
      <c r="J294" s="25">
        <v>297630</v>
      </c>
    </row>
    <row r="295" spans="1:10" x14ac:dyDescent="0.25">
      <c r="A295" s="11">
        <v>40603</v>
      </c>
      <c r="B295" s="24" t="s">
        <v>18</v>
      </c>
      <c r="C295" s="25">
        <v>148533</v>
      </c>
      <c r="D295" s="25">
        <v>1672385</v>
      </c>
      <c r="E295" s="25">
        <v>1739</v>
      </c>
      <c r="F295" s="25">
        <v>46701</v>
      </c>
      <c r="G295" s="25">
        <v>641477</v>
      </c>
      <c r="H295" s="25">
        <v>3940</v>
      </c>
      <c r="I295" s="25">
        <v>15947</v>
      </c>
      <c r="J295" s="25">
        <v>1126</v>
      </c>
    </row>
    <row r="296" spans="1:10" x14ac:dyDescent="0.25">
      <c r="A296" s="11">
        <v>40603</v>
      </c>
      <c r="B296" s="24" t="s">
        <v>16</v>
      </c>
      <c r="C296" s="25">
        <v>112439</v>
      </c>
      <c r="D296" s="25">
        <v>4559446</v>
      </c>
      <c r="E296" s="25">
        <v>166793</v>
      </c>
      <c r="F296" s="25">
        <v>4914427</v>
      </c>
      <c r="G296" s="25">
        <v>521988</v>
      </c>
      <c r="H296" s="25">
        <v>6866</v>
      </c>
      <c r="I296" s="25">
        <v>32179</v>
      </c>
      <c r="J296" s="25">
        <v>76523</v>
      </c>
    </row>
    <row r="297" spans="1:10" x14ac:dyDescent="0.25">
      <c r="A297" s="11">
        <v>40603</v>
      </c>
      <c r="B297" s="24" t="s">
        <v>19</v>
      </c>
      <c r="C297" s="25">
        <v>991</v>
      </c>
      <c r="D297" s="25">
        <v>17261</v>
      </c>
      <c r="E297" s="25">
        <v>0</v>
      </c>
      <c r="F297" s="25">
        <v>195560</v>
      </c>
      <c r="G297" s="25">
        <v>0</v>
      </c>
      <c r="H297" s="25">
        <v>442</v>
      </c>
      <c r="I297" s="25">
        <v>3454</v>
      </c>
      <c r="J297" s="25">
        <v>3572</v>
      </c>
    </row>
    <row r="298" spans="1:10" x14ac:dyDescent="0.25">
      <c r="A298" s="11">
        <v>40513</v>
      </c>
      <c r="B298" s="24" t="s">
        <v>20</v>
      </c>
      <c r="C298" s="25">
        <v>2007395</v>
      </c>
      <c r="D298" s="25">
        <v>22209130</v>
      </c>
      <c r="E298" s="25">
        <v>844589</v>
      </c>
      <c r="F298" s="25">
        <v>14677645</v>
      </c>
      <c r="G298" s="25">
        <v>15636629</v>
      </c>
      <c r="H298" s="25">
        <v>130367</v>
      </c>
      <c r="I298" s="25">
        <v>274379</v>
      </c>
      <c r="J298" s="25">
        <v>749651</v>
      </c>
    </row>
    <row r="299" spans="1:10" x14ac:dyDescent="0.25">
      <c r="A299" s="11">
        <v>40513</v>
      </c>
      <c r="B299" s="24" t="s">
        <v>17</v>
      </c>
      <c r="C299" s="25">
        <v>1869865</v>
      </c>
      <c r="D299" s="25">
        <v>20639822</v>
      </c>
      <c r="E299" s="25">
        <v>842760</v>
      </c>
      <c r="F299" s="25">
        <v>14477024</v>
      </c>
      <c r="G299" s="25">
        <v>15038383</v>
      </c>
      <c r="H299" s="25">
        <v>125785</v>
      </c>
      <c r="I299" s="25">
        <v>254921</v>
      </c>
      <c r="J299" s="25">
        <v>746050</v>
      </c>
    </row>
    <row r="300" spans="1:10" x14ac:dyDescent="0.25">
      <c r="A300" s="11">
        <v>40513</v>
      </c>
      <c r="B300" s="24" t="s">
        <v>14</v>
      </c>
      <c r="C300" s="25">
        <v>1311268</v>
      </c>
      <c r="D300" s="25">
        <v>11250485</v>
      </c>
      <c r="E300" s="25">
        <v>349579</v>
      </c>
      <c r="F300" s="25">
        <v>6500402</v>
      </c>
      <c r="G300" s="25">
        <v>11312824</v>
      </c>
      <c r="H300" s="25">
        <v>89242</v>
      </c>
      <c r="I300" s="25">
        <v>133179</v>
      </c>
      <c r="J300" s="25">
        <v>332869</v>
      </c>
    </row>
    <row r="301" spans="1:10" x14ac:dyDescent="0.25">
      <c r="A301" s="11">
        <v>40513</v>
      </c>
      <c r="B301" s="24" t="s">
        <v>15</v>
      </c>
      <c r="C301" s="25">
        <v>602533</v>
      </c>
      <c r="D301" s="25">
        <v>6854689</v>
      </c>
      <c r="E301" s="25">
        <v>320035</v>
      </c>
      <c r="F301" s="25">
        <v>3760951</v>
      </c>
      <c r="G301" s="25">
        <v>3826497</v>
      </c>
      <c r="H301" s="25">
        <v>34869</v>
      </c>
      <c r="I301" s="25">
        <v>108990</v>
      </c>
      <c r="J301" s="25">
        <v>340084</v>
      </c>
    </row>
    <row r="302" spans="1:10" x14ac:dyDescent="0.25">
      <c r="A302" s="11">
        <v>40513</v>
      </c>
      <c r="B302" s="24" t="s">
        <v>18</v>
      </c>
      <c r="C302" s="25">
        <v>136226</v>
      </c>
      <c r="D302" s="25">
        <v>1548537</v>
      </c>
      <c r="E302" s="25">
        <v>1829</v>
      </c>
      <c r="F302" s="25">
        <v>43136</v>
      </c>
      <c r="G302" s="25">
        <v>598246</v>
      </c>
      <c r="H302" s="25">
        <v>4077</v>
      </c>
      <c r="I302" s="25">
        <v>16186</v>
      </c>
      <c r="J302" s="25">
        <v>969</v>
      </c>
    </row>
    <row r="303" spans="1:10" x14ac:dyDescent="0.25">
      <c r="A303" s="11">
        <v>40513</v>
      </c>
      <c r="B303" s="24" t="s">
        <v>16</v>
      </c>
      <c r="C303" s="25">
        <v>93594</v>
      </c>
      <c r="D303" s="25">
        <v>4103956</v>
      </c>
      <c r="E303" s="25">
        <v>174975</v>
      </c>
      <c r="F303" s="25">
        <v>4416292</v>
      </c>
      <c r="G303" s="25">
        <v>497308</v>
      </c>
      <c r="H303" s="25">
        <v>6256</v>
      </c>
      <c r="I303" s="25">
        <v>32210</v>
      </c>
      <c r="J303" s="25">
        <v>76698</v>
      </c>
    </row>
    <row r="304" spans="1:10" x14ac:dyDescent="0.25">
      <c r="A304" s="11">
        <v>40513</v>
      </c>
      <c r="B304" s="24" t="s">
        <v>19</v>
      </c>
      <c r="C304" s="25">
        <v>1304</v>
      </c>
      <c r="D304" s="25">
        <v>20771</v>
      </c>
      <c r="E304" s="25">
        <v>0</v>
      </c>
      <c r="F304" s="25">
        <v>157485</v>
      </c>
      <c r="G304" s="25">
        <v>0</v>
      </c>
      <c r="H304" s="25">
        <v>505</v>
      </c>
      <c r="I304" s="25">
        <v>3272</v>
      </c>
      <c r="J304" s="25">
        <v>2632</v>
      </c>
    </row>
    <row r="305" spans="1:10" x14ac:dyDescent="0.25">
      <c r="A305" s="11">
        <v>40422</v>
      </c>
      <c r="B305" s="24" t="s">
        <v>20</v>
      </c>
      <c r="C305" s="25">
        <v>1683154</v>
      </c>
      <c r="D305" s="25">
        <v>19939195</v>
      </c>
      <c r="E305" s="25">
        <v>777238</v>
      </c>
      <c r="F305" s="25">
        <v>12965299</v>
      </c>
      <c r="G305" s="25">
        <v>14777945</v>
      </c>
      <c r="H305" s="25">
        <v>144106</v>
      </c>
      <c r="I305" s="25">
        <v>297146</v>
      </c>
      <c r="J305" s="25">
        <v>793313</v>
      </c>
    </row>
    <row r="306" spans="1:10" x14ac:dyDescent="0.25">
      <c r="A306" s="11">
        <v>40422</v>
      </c>
      <c r="B306" s="24" t="s">
        <v>17</v>
      </c>
      <c r="C306" s="25">
        <v>1562779</v>
      </c>
      <c r="D306" s="25">
        <v>18570380</v>
      </c>
      <c r="E306" s="25">
        <v>777227</v>
      </c>
      <c r="F306" s="25">
        <v>12794227</v>
      </c>
      <c r="G306" s="25">
        <v>14191894</v>
      </c>
      <c r="H306" s="25">
        <v>139227</v>
      </c>
      <c r="I306" s="25">
        <v>273238</v>
      </c>
      <c r="J306" s="25">
        <v>790330</v>
      </c>
    </row>
    <row r="307" spans="1:10" x14ac:dyDescent="0.25">
      <c r="A307" s="11">
        <v>40422</v>
      </c>
      <c r="B307" s="24" t="s">
        <v>14</v>
      </c>
      <c r="C307" s="25">
        <v>1062652</v>
      </c>
      <c r="D307" s="25">
        <v>10059232</v>
      </c>
      <c r="E307" s="25">
        <v>354613</v>
      </c>
      <c r="F307" s="25">
        <v>5891748</v>
      </c>
      <c r="G307" s="25">
        <v>10977069</v>
      </c>
      <c r="H307" s="25">
        <v>99014</v>
      </c>
      <c r="I307" s="25">
        <v>154606</v>
      </c>
      <c r="J307" s="25">
        <v>364175</v>
      </c>
    </row>
    <row r="308" spans="1:10" x14ac:dyDescent="0.25">
      <c r="A308" s="11">
        <v>40422</v>
      </c>
      <c r="B308" s="24" t="s">
        <v>15</v>
      </c>
      <c r="C308" s="25">
        <v>543248</v>
      </c>
      <c r="D308" s="25">
        <v>6342513</v>
      </c>
      <c r="E308" s="25">
        <v>267445</v>
      </c>
      <c r="F308" s="25">
        <v>3205785</v>
      </c>
      <c r="G308" s="25">
        <v>3343164</v>
      </c>
      <c r="H308" s="25">
        <v>38229</v>
      </c>
      <c r="I308" s="25">
        <v>108652</v>
      </c>
      <c r="J308" s="25">
        <v>355327</v>
      </c>
    </row>
    <row r="309" spans="1:10" x14ac:dyDescent="0.25">
      <c r="A309" s="11">
        <v>40422</v>
      </c>
      <c r="B309" s="24" t="s">
        <v>18</v>
      </c>
      <c r="C309" s="25">
        <v>118457</v>
      </c>
      <c r="D309" s="25">
        <v>1343879</v>
      </c>
      <c r="E309" s="25">
        <v>11</v>
      </c>
      <c r="F309" s="25">
        <v>40282</v>
      </c>
      <c r="G309" s="25">
        <v>586051</v>
      </c>
      <c r="H309" s="25">
        <v>4348</v>
      </c>
      <c r="I309" s="25">
        <v>20390</v>
      </c>
      <c r="J309" s="25">
        <v>926</v>
      </c>
    </row>
    <row r="310" spans="1:10" x14ac:dyDescent="0.25">
      <c r="A310" s="11">
        <v>40422</v>
      </c>
      <c r="B310" s="24" t="s">
        <v>16</v>
      </c>
      <c r="C310" s="25">
        <v>77254</v>
      </c>
      <c r="D310" s="25">
        <v>3537450</v>
      </c>
      <c r="E310" s="25">
        <v>155180</v>
      </c>
      <c r="F310" s="25">
        <v>3867766</v>
      </c>
      <c r="G310" s="25">
        <v>457712</v>
      </c>
      <c r="H310" s="25">
        <v>6863</v>
      </c>
      <c r="I310" s="25">
        <v>33888</v>
      </c>
      <c r="J310" s="25">
        <v>73811</v>
      </c>
    </row>
    <row r="311" spans="1:10" x14ac:dyDescent="0.25">
      <c r="A311" s="11">
        <v>40422</v>
      </c>
      <c r="B311" s="24" t="s">
        <v>19</v>
      </c>
      <c r="C311" s="25">
        <v>1918</v>
      </c>
      <c r="D311" s="25">
        <v>24936</v>
      </c>
      <c r="E311" s="25">
        <v>0</v>
      </c>
      <c r="F311" s="25">
        <v>130790</v>
      </c>
      <c r="G311" s="25">
        <v>0</v>
      </c>
      <c r="H311" s="25">
        <v>531</v>
      </c>
      <c r="I311" s="25">
        <v>3518</v>
      </c>
      <c r="J311" s="25">
        <v>2057</v>
      </c>
    </row>
    <row r="312" spans="1:10" x14ac:dyDescent="0.25">
      <c r="A312" s="11">
        <v>40330</v>
      </c>
      <c r="B312" s="24" t="s">
        <v>20</v>
      </c>
      <c r="C312" s="25">
        <v>1574329</v>
      </c>
      <c r="D312" s="25">
        <v>19200536</v>
      </c>
      <c r="E312" s="25">
        <v>775738</v>
      </c>
      <c r="F312" s="25">
        <v>11942611</v>
      </c>
      <c r="G312" s="25">
        <v>15082557</v>
      </c>
      <c r="H312" s="25">
        <v>160598</v>
      </c>
      <c r="I312" s="25">
        <v>299017</v>
      </c>
      <c r="J312" s="25">
        <v>870485</v>
      </c>
    </row>
    <row r="313" spans="1:10" x14ac:dyDescent="0.25">
      <c r="A313" s="11">
        <v>40330</v>
      </c>
      <c r="B313" s="24" t="s">
        <v>17</v>
      </c>
      <c r="C313" s="25">
        <v>1456889</v>
      </c>
      <c r="D313" s="25">
        <v>17832896</v>
      </c>
      <c r="E313" s="25">
        <v>775678</v>
      </c>
      <c r="F313" s="25">
        <v>11743735</v>
      </c>
      <c r="G313" s="25">
        <v>14538534</v>
      </c>
      <c r="H313" s="25">
        <v>155023</v>
      </c>
      <c r="I313" s="25">
        <v>274030</v>
      </c>
      <c r="J313" s="25">
        <v>865256</v>
      </c>
    </row>
    <row r="314" spans="1:10" x14ac:dyDescent="0.25">
      <c r="A314" s="11">
        <v>40330</v>
      </c>
      <c r="B314" s="24" t="s">
        <v>14</v>
      </c>
      <c r="C314" s="25">
        <v>946152</v>
      </c>
      <c r="D314" s="25">
        <v>9698714</v>
      </c>
      <c r="E314" s="25">
        <v>346815</v>
      </c>
      <c r="F314" s="25">
        <v>5343454</v>
      </c>
      <c r="G314" s="25">
        <v>10847831</v>
      </c>
      <c r="H314" s="25">
        <v>110070</v>
      </c>
      <c r="I314" s="25">
        <v>152494</v>
      </c>
      <c r="J314" s="25">
        <v>385987</v>
      </c>
    </row>
    <row r="315" spans="1:10" x14ac:dyDescent="0.25">
      <c r="A315" s="11">
        <v>40330</v>
      </c>
      <c r="B315" s="24" t="s">
        <v>15</v>
      </c>
      <c r="C315" s="25">
        <v>555516</v>
      </c>
      <c r="D315" s="25">
        <v>6186960</v>
      </c>
      <c r="E315" s="25">
        <v>279142</v>
      </c>
      <c r="F315" s="25">
        <v>3186029</v>
      </c>
      <c r="G315" s="25">
        <v>3767757</v>
      </c>
      <c r="H315" s="25">
        <v>44143</v>
      </c>
      <c r="I315" s="25">
        <v>107915</v>
      </c>
      <c r="J315" s="25">
        <v>397630</v>
      </c>
    </row>
    <row r="316" spans="1:10" x14ac:dyDescent="0.25">
      <c r="A316" s="11">
        <v>40330</v>
      </c>
      <c r="B316" s="24" t="s">
        <v>18</v>
      </c>
      <c r="C316" s="25">
        <v>112863</v>
      </c>
      <c r="D316" s="25">
        <v>1305957</v>
      </c>
      <c r="E316" s="25">
        <v>60</v>
      </c>
      <c r="F316" s="25">
        <v>37410</v>
      </c>
      <c r="G316" s="25">
        <v>544023</v>
      </c>
      <c r="H316" s="25">
        <v>4775</v>
      </c>
      <c r="I316" s="25">
        <v>20152</v>
      </c>
      <c r="J316" s="25">
        <v>957</v>
      </c>
    </row>
    <row r="317" spans="1:10" x14ac:dyDescent="0.25">
      <c r="A317" s="11">
        <v>40330</v>
      </c>
      <c r="B317" s="24" t="s">
        <v>16</v>
      </c>
      <c r="C317" s="25">
        <v>72661</v>
      </c>
      <c r="D317" s="25">
        <v>3314862</v>
      </c>
      <c r="E317" s="25">
        <v>149781</v>
      </c>
      <c r="F317" s="25">
        <v>3413128</v>
      </c>
      <c r="G317" s="25">
        <v>466969</v>
      </c>
      <c r="H317" s="25">
        <v>6385</v>
      </c>
      <c r="I317" s="25">
        <v>38608</v>
      </c>
      <c r="J317" s="25">
        <v>86868</v>
      </c>
    </row>
    <row r="318" spans="1:10" x14ac:dyDescent="0.25">
      <c r="A318" s="11">
        <v>40330</v>
      </c>
      <c r="B318" s="24" t="s">
        <v>19</v>
      </c>
      <c r="C318" s="25">
        <v>4577</v>
      </c>
      <c r="D318" s="25">
        <v>61683</v>
      </c>
      <c r="E318" s="25">
        <v>0</v>
      </c>
      <c r="F318" s="25">
        <v>161466</v>
      </c>
      <c r="G318" s="25">
        <v>0</v>
      </c>
      <c r="H318" s="25">
        <v>800</v>
      </c>
      <c r="I318" s="25">
        <v>4835</v>
      </c>
      <c r="J318" s="25">
        <v>4272</v>
      </c>
    </row>
    <row r="319" spans="1:10" x14ac:dyDescent="0.25">
      <c r="A319" s="11">
        <v>40238</v>
      </c>
      <c r="B319" s="24" t="s">
        <v>20</v>
      </c>
      <c r="C319" s="25">
        <v>1499525</v>
      </c>
      <c r="D319" s="25">
        <v>17916074</v>
      </c>
      <c r="E319" s="25">
        <v>777940</v>
      </c>
      <c r="F319" s="25">
        <v>10668008</v>
      </c>
      <c r="G319" s="25">
        <v>15209382</v>
      </c>
      <c r="H319" s="25">
        <v>175132</v>
      </c>
      <c r="I319" s="25">
        <v>297184</v>
      </c>
      <c r="J319" s="25">
        <v>858885</v>
      </c>
    </row>
    <row r="320" spans="1:10" x14ac:dyDescent="0.25">
      <c r="A320" s="11">
        <v>40238</v>
      </c>
      <c r="B320" s="24" t="s">
        <v>17</v>
      </c>
      <c r="C320" s="25">
        <v>1390078</v>
      </c>
      <c r="D320" s="25">
        <v>16648828</v>
      </c>
      <c r="E320" s="25">
        <v>777811</v>
      </c>
      <c r="F320" s="25">
        <v>10496661</v>
      </c>
      <c r="G320" s="25">
        <v>14685477</v>
      </c>
      <c r="H320" s="25">
        <v>170388</v>
      </c>
      <c r="I320" s="25">
        <v>274396</v>
      </c>
      <c r="J320" s="25">
        <v>846911</v>
      </c>
    </row>
    <row r="321" spans="1:10" x14ac:dyDescent="0.25">
      <c r="A321" s="11">
        <v>40238</v>
      </c>
      <c r="B321" s="24" t="s">
        <v>14</v>
      </c>
      <c r="C321" s="25">
        <v>891244</v>
      </c>
      <c r="D321" s="25">
        <v>8963449</v>
      </c>
      <c r="E321" s="25">
        <v>350195</v>
      </c>
      <c r="F321" s="25">
        <v>4695092</v>
      </c>
      <c r="G321" s="25">
        <v>10677282</v>
      </c>
      <c r="H321" s="25">
        <v>122462</v>
      </c>
      <c r="I321" s="25">
        <v>156917</v>
      </c>
      <c r="J321" s="25">
        <v>407007</v>
      </c>
    </row>
    <row r="322" spans="1:10" x14ac:dyDescent="0.25">
      <c r="A322" s="11">
        <v>40238</v>
      </c>
      <c r="B322" s="24" t="s">
        <v>15</v>
      </c>
      <c r="C322" s="25">
        <v>538664</v>
      </c>
      <c r="D322" s="25">
        <v>5927221</v>
      </c>
      <c r="E322" s="25">
        <v>262395</v>
      </c>
      <c r="F322" s="25">
        <v>2945818</v>
      </c>
      <c r="G322" s="25">
        <v>4118826</v>
      </c>
      <c r="H322" s="25">
        <v>46170</v>
      </c>
      <c r="I322" s="25">
        <v>100393</v>
      </c>
      <c r="J322" s="25">
        <v>389094</v>
      </c>
    </row>
    <row r="323" spans="1:10" x14ac:dyDescent="0.25">
      <c r="A323" s="11">
        <v>40238</v>
      </c>
      <c r="B323" s="24" t="s">
        <v>18</v>
      </c>
      <c r="C323" s="25">
        <v>102965</v>
      </c>
      <c r="D323" s="25">
        <v>1192898</v>
      </c>
      <c r="E323" s="25">
        <v>129</v>
      </c>
      <c r="F323" s="25">
        <v>30563</v>
      </c>
      <c r="G323" s="25">
        <v>523905</v>
      </c>
      <c r="H323" s="25">
        <v>3775</v>
      </c>
      <c r="I323" s="25">
        <v>17892</v>
      </c>
      <c r="J323" s="25">
        <v>6959</v>
      </c>
    </row>
    <row r="324" spans="1:10" x14ac:dyDescent="0.25">
      <c r="A324" s="11">
        <v>40238</v>
      </c>
      <c r="B324" s="24" t="s">
        <v>16</v>
      </c>
      <c r="C324" s="25">
        <v>69617</v>
      </c>
      <c r="D324" s="25">
        <v>3025404</v>
      </c>
      <c r="E324" s="25">
        <v>165350</v>
      </c>
      <c r="F324" s="25">
        <v>3027098</v>
      </c>
      <c r="G324" s="25">
        <v>413274</v>
      </c>
      <c r="H324" s="25">
        <v>6500</v>
      </c>
      <c r="I324" s="25">
        <v>39874</v>
      </c>
      <c r="J324" s="25">
        <v>62784</v>
      </c>
    </row>
    <row r="325" spans="1:10" x14ac:dyDescent="0.25">
      <c r="A325" s="11">
        <v>40238</v>
      </c>
      <c r="B325" s="24" t="s">
        <v>19</v>
      </c>
      <c r="C325" s="25">
        <v>6482</v>
      </c>
      <c r="D325" s="25">
        <v>74348</v>
      </c>
      <c r="E325" s="25">
        <v>0</v>
      </c>
      <c r="F325" s="25">
        <v>140784</v>
      </c>
      <c r="G325" s="25">
        <v>0</v>
      </c>
      <c r="H325" s="25">
        <v>969</v>
      </c>
      <c r="I325" s="25">
        <v>4896</v>
      </c>
      <c r="J325" s="25">
        <v>5015</v>
      </c>
    </row>
    <row r="326" spans="1:10" x14ac:dyDescent="0.25">
      <c r="A326" s="11">
        <v>40148</v>
      </c>
      <c r="B326" s="24" t="s">
        <v>20</v>
      </c>
      <c r="C326" s="25">
        <v>1562071</v>
      </c>
      <c r="D326" s="25">
        <v>16999539</v>
      </c>
      <c r="E326" s="25">
        <v>762628</v>
      </c>
      <c r="F326" s="25">
        <v>9930718</v>
      </c>
      <c r="G326" s="25">
        <v>14801157</v>
      </c>
      <c r="H326" s="25">
        <v>204379</v>
      </c>
      <c r="I326" s="25">
        <v>315386</v>
      </c>
      <c r="J326" s="25">
        <v>892271</v>
      </c>
    </row>
    <row r="327" spans="1:10" x14ac:dyDescent="0.25">
      <c r="A327" s="11">
        <v>40148</v>
      </c>
      <c r="B327" s="24" t="s">
        <v>17</v>
      </c>
      <c r="C327" s="25">
        <v>1453524</v>
      </c>
      <c r="D327" s="25">
        <v>15810492</v>
      </c>
      <c r="E327" s="25">
        <v>762551</v>
      </c>
      <c r="F327" s="25">
        <v>9775752</v>
      </c>
      <c r="G327" s="25">
        <v>14306831</v>
      </c>
      <c r="H327" s="25">
        <v>199716</v>
      </c>
      <c r="I327" s="25">
        <v>290469</v>
      </c>
      <c r="J327" s="25">
        <v>880308</v>
      </c>
    </row>
    <row r="328" spans="1:10" x14ac:dyDescent="0.25">
      <c r="A328" s="11">
        <v>40148</v>
      </c>
      <c r="B328" s="24" t="s">
        <v>14</v>
      </c>
      <c r="C328" s="25">
        <v>935779</v>
      </c>
      <c r="D328" s="25">
        <v>8422285</v>
      </c>
      <c r="E328" s="25">
        <v>352540</v>
      </c>
      <c r="F328" s="25">
        <v>4265036</v>
      </c>
      <c r="G328" s="25">
        <v>10248512</v>
      </c>
      <c r="H328" s="25">
        <v>147480</v>
      </c>
      <c r="I328" s="25">
        <v>168216</v>
      </c>
      <c r="J328" s="25">
        <v>447167</v>
      </c>
    </row>
    <row r="329" spans="1:10" x14ac:dyDescent="0.25">
      <c r="A329" s="11">
        <v>40148</v>
      </c>
      <c r="B329" s="24" t="s">
        <v>15</v>
      </c>
      <c r="C329" s="25">
        <v>552601</v>
      </c>
      <c r="D329" s="25">
        <v>5831881</v>
      </c>
      <c r="E329" s="25">
        <v>249502</v>
      </c>
      <c r="F329" s="25">
        <v>2886839</v>
      </c>
      <c r="G329" s="25">
        <v>4170362</v>
      </c>
      <c r="H329" s="25">
        <v>49817</v>
      </c>
      <c r="I329" s="25">
        <v>106495</v>
      </c>
      <c r="J329" s="25">
        <v>379686</v>
      </c>
    </row>
    <row r="330" spans="1:10" x14ac:dyDescent="0.25">
      <c r="A330" s="11">
        <v>40148</v>
      </c>
      <c r="B330" s="24" t="s">
        <v>18</v>
      </c>
      <c r="C330" s="25">
        <v>99697</v>
      </c>
      <c r="D330" s="25">
        <v>1103503</v>
      </c>
      <c r="E330" s="25">
        <v>77</v>
      </c>
      <c r="F330" s="25">
        <v>21116</v>
      </c>
      <c r="G330" s="25">
        <v>494326</v>
      </c>
      <c r="H330" s="25">
        <v>3929</v>
      </c>
      <c r="I330" s="25">
        <v>20006</v>
      </c>
      <c r="J330" s="25">
        <v>7408</v>
      </c>
    </row>
    <row r="331" spans="1:10" x14ac:dyDescent="0.25">
      <c r="A331" s="11">
        <v>40148</v>
      </c>
      <c r="B331" s="24" t="s">
        <v>16</v>
      </c>
      <c r="C331" s="25">
        <v>73691</v>
      </c>
      <c r="D331" s="25">
        <v>2745373</v>
      </c>
      <c r="E331" s="25">
        <v>160586</v>
      </c>
      <c r="F331" s="25">
        <v>2778843</v>
      </c>
      <c r="G331" s="25">
        <v>382283</v>
      </c>
      <c r="H331" s="25">
        <v>7082</v>
      </c>
      <c r="I331" s="25">
        <v>40675</v>
      </c>
      <c r="J331" s="25">
        <v>65418</v>
      </c>
    </row>
    <row r="332" spans="1:10" x14ac:dyDescent="0.25">
      <c r="A332" s="11">
        <v>40148</v>
      </c>
      <c r="B332" s="24" t="s">
        <v>19</v>
      </c>
      <c r="C332" s="25">
        <v>8850</v>
      </c>
      <c r="D332" s="25">
        <v>85544</v>
      </c>
      <c r="E332" s="25">
        <v>0</v>
      </c>
      <c r="F332" s="25">
        <v>133850</v>
      </c>
      <c r="G332" s="25">
        <v>0</v>
      </c>
      <c r="H332" s="25">
        <v>734</v>
      </c>
      <c r="I332" s="25">
        <v>4911</v>
      </c>
      <c r="J332" s="25">
        <v>4555</v>
      </c>
    </row>
    <row r="333" spans="1:10" x14ac:dyDescent="0.25">
      <c r="A333" s="11">
        <v>40057</v>
      </c>
      <c r="B333" s="24" t="s">
        <v>20</v>
      </c>
      <c r="C333" s="25">
        <v>1646620</v>
      </c>
      <c r="D333" s="25">
        <v>16175859</v>
      </c>
      <c r="E333" s="25">
        <v>804960</v>
      </c>
      <c r="F333" s="25">
        <v>9806730</v>
      </c>
      <c r="G333" s="25">
        <v>14320879</v>
      </c>
      <c r="H333" s="25">
        <v>204162</v>
      </c>
      <c r="I333" s="25">
        <v>301960</v>
      </c>
      <c r="J333" s="25">
        <v>1010232</v>
      </c>
    </row>
    <row r="334" spans="1:10" x14ac:dyDescent="0.25">
      <c r="A334" s="11">
        <v>40057</v>
      </c>
      <c r="B334" s="24" t="s">
        <v>17</v>
      </c>
      <c r="C334" s="25">
        <v>1539586</v>
      </c>
      <c r="D334" s="25">
        <v>15039608</v>
      </c>
      <c r="E334" s="25">
        <v>804873</v>
      </c>
      <c r="F334" s="25">
        <v>9667852</v>
      </c>
      <c r="G334" s="25">
        <v>13831122</v>
      </c>
      <c r="H334" s="25">
        <v>198440</v>
      </c>
      <c r="I334" s="25">
        <v>276561</v>
      </c>
      <c r="J334" s="25">
        <v>998343</v>
      </c>
    </row>
    <row r="335" spans="1:10" x14ac:dyDescent="0.25">
      <c r="A335" s="11">
        <v>40057</v>
      </c>
      <c r="B335" s="24" t="s">
        <v>14</v>
      </c>
      <c r="C335" s="25">
        <v>996815</v>
      </c>
      <c r="D335" s="25">
        <v>7874936</v>
      </c>
      <c r="E335" s="25">
        <v>342841</v>
      </c>
      <c r="F335" s="25">
        <v>4005895</v>
      </c>
      <c r="G335" s="25">
        <v>10044855</v>
      </c>
      <c r="H335" s="25">
        <v>145597</v>
      </c>
      <c r="I335" s="25">
        <v>167792</v>
      </c>
      <c r="J335" s="25">
        <v>434044</v>
      </c>
    </row>
    <row r="336" spans="1:10" x14ac:dyDescent="0.25">
      <c r="A336" s="11">
        <v>40057</v>
      </c>
      <c r="B336" s="24" t="s">
        <v>15</v>
      </c>
      <c r="C336" s="25">
        <v>571342</v>
      </c>
      <c r="D336" s="25">
        <v>5830921</v>
      </c>
      <c r="E336" s="25">
        <v>312175</v>
      </c>
      <c r="F336" s="25">
        <v>3212686</v>
      </c>
      <c r="G336" s="25">
        <v>3911569</v>
      </c>
      <c r="H336" s="25">
        <v>52914</v>
      </c>
      <c r="I336" s="25">
        <v>105125</v>
      </c>
      <c r="J336" s="25">
        <v>529749</v>
      </c>
    </row>
    <row r="337" spans="1:10" x14ac:dyDescent="0.25">
      <c r="A337" s="11">
        <v>40057</v>
      </c>
      <c r="B337" s="24" t="s">
        <v>18</v>
      </c>
      <c r="C337" s="25">
        <v>95506</v>
      </c>
      <c r="D337" s="25">
        <v>1031663</v>
      </c>
      <c r="E337" s="25">
        <v>87</v>
      </c>
      <c r="F337" s="25">
        <v>23083</v>
      </c>
      <c r="G337" s="25">
        <v>489757</v>
      </c>
      <c r="H337" s="25">
        <v>4689</v>
      </c>
      <c r="I337" s="25">
        <v>22446</v>
      </c>
      <c r="J337" s="25">
        <v>8080</v>
      </c>
    </row>
    <row r="338" spans="1:10" x14ac:dyDescent="0.25">
      <c r="A338" s="11">
        <v>40057</v>
      </c>
      <c r="B338" s="24" t="s">
        <v>16</v>
      </c>
      <c r="C338" s="25">
        <v>78463</v>
      </c>
      <c r="D338" s="25">
        <v>2470002</v>
      </c>
      <c r="E338" s="25">
        <v>149944</v>
      </c>
      <c r="F338" s="25">
        <v>2588149</v>
      </c>
      <c r="G338" s="25">
        <v>364455</v>
      </c>
      <c r="H338" s="25">
        <v>5651</v>
      </c>
      <c r="I338" s="25">
        <v>29043</v>
      </c>
      <c r="J338" s="25">
        <v>46439</v>
      </c>
    </row>
    <row r="339" spans="1:10" x14ac:dyDescent="0.25">
      <c r="A339" s="11">
        <v>40057</v>
      </c>
      <c r="B339" s="24" t="s">
        <v>19</v>
      </c>
      <c r="C339" s="25">
        <v>11528</v>
      </c>
      <c r="D339" s="25">
        <v>104588</v>
      </c>
      <c r="E339" s="25">
        <v>0</v>
      </c>
      <c r="F339" s="25">
        <v>115795</v>
      </c>
      <c r="G339" s="25">
        <v>0</v>
      </c>
      <c r="H339" s="25">
        <v>1033</v>
      </c>
      <c r="I339" s="25">
        <v>2953</v>
      </c>
      <c r="J339" s="25">
        <v>3809</v>
      </c>
    </row>
    <row r="340" spans="1:10" x14ac:dyDescent="0.25">
      <c r="A340" s="11">
        <v>39965</v>
      </c>
      <c r="B340" s="24" t="s">
        <v>20</v>
      </c>
      <c r="C340" s="25">
        <v>1749932</v>
      </c>
      <c r="D340" s="25">
        <v>15739689</v>
      </c>
      <c r="E340" s="25">
        <v>827988</v>
      </c>
      <c r="F340" s="25">
        <v>9526935</v>
      </c>
      <c r="G340" s="25">
        <v>13762301</v>
      </c>
      <c r="H340" s="25">
        <v>191971</v>
      </c>
      <c r="I340" s="25">
        <v>270264</v>
      </c>
      <c r="J340" s="25">
        <v>887544</v>
      </c>
    </row>
    <row r="341" spans="1:10" x14ac:dyDescent="0.25">
      <c r="A341" s="11">
        <v>39965</v>
      </c>
      <c r="B341" s="24" t="s">
        <v>17</v>
      </c>
      <c r="C341" s="25">
        <v>1653024</v>
      </c>
      <c r="D341" s="25">
        <v>14751727</v>
      </c>
      <c r="E341" s="25">
        <v>827901</v>
      </c>
      <c r="F341" s="25">
        <v>9423800</v>
      </c>
      <c r="G341" s="25">
        <v>13278522</v>
      </c>
      <c r="H341" s="25">
        <v>186986</v>
      </c>
      <c r="I341" s="25">
        <v>249483</v>
      </c>
      <c r="J341" s="25">
        <v>877688</v>
      </c>
    </row>
    <row r="342" spans="1:10" x14ac:dyDescent="0.25">
      <c r="A342" s="11">
        <v>39965</v>
      </c>
      <c r="B342" s="24" t="s">
        <v>14</v>
      </c>
      <c r="C342" s="25">
        <v>1092384</v>
      </c>
      <c r="D342" s="25">
        <v>7691851</v>
      </c>
      <c r="E342" s="25">
        <v>356721</v>
      </c>
      <c r="F342" s="25">
        <v>3911145</v>
      </c>
      <c r="G342" s="25">
        <v>9766038</v>
      </c>
      <c r="H342" s="25">
        <v>137252</v>
      </c>
      <c r="I342" s="25">
        <v>149713</v>
      </c>
      <c r="J342" s="25">
        <v>357481</v>
      </c>
    </row>
    <row r="343" spans="1:10" x14ac:dyDescent="0.25">
      <c r="A343" s="11">
        <v>39965</v>
      </c>
      <c r="B343" s="24" t="s">
        <v>15</v>
      </c>
      <c r="C343" s="25">
        <v>576428</v>
      </c>
      <c r="D343" s="25">
        <v>5663393</v>
      </c>
      <c r="E343" s="25">
        <v>326883</v>
      </c>
      <c r="F343" s="25">
        <v>3126568</v>
      </c>
      <c r="G343" s="25">
        <v>3697595</v>
      </c>
      <c r="H343" s="25">
        <v>48579</v>
      </c>
      <c r="I343" s="25">
        <v>87132</v>
      </c>
      <c r="J343" s="25">
        <v>461146</v>
      </c>
    </row>
    <row r="344" spans="1:10" x14ac:dyDescent="0.25">
      <c r="A344" s="11">
        <v>39965</v>
      </c>
      <c r="B344" s="24" t="s">
        <v>18</v>
      </c>
      <c r="C344" s="25">
        <v>87275</v>
      </c>
      <c r="D344" s="25">
        <v>928354</v>
      </c>
      <c r="E344" s="25">
        <v>87</v>
      </c>
      <c r="F344" s="25">
        <v>42295</v>
      </c>
      <c r="G344" s="25">
        <v>483779</v>
      </c>
      <c r="H344" s="25">
        <v>4297</v>
      </c>
      <c r="I344" s="25">
        <v>18484</v>
      </c>
      <c r="J344" s="25">
        <v>8048</v>
      </c>
    </row>
    <row r="345" spans="1:10" x14ac:dyDescent="0.25">
      <c r="A345" s="11">
        <v>39965</v>
      </c>
      <c r="B345" s="24" t="s">
        <v>16</v>
      </c>
      <c r="C345" s="25">
        <v>81120</v>
      </c>
      <c r="D345" s="25">
        <v>2384445</v>
      </c>
      <c r="E345" s="25">
        <v>144384</v>
      </c>
      <c r="F345" s="25">
        <v>2489222</v>
      </c>
      <c r="G345" s="25">
        <v>298668</v>
      </c>
      <c r="H345" s="25">
        <v>6140</v>
      </c>
      <c r="I345" s="25">
        <v>33419</v>
      </c>
      <c r="J345" s="25">
        <v>68917</v>
      </c>
    </row>
    <row r="346" spans="1:10" x14ac:dyDescent="0.25">
      <c r="A346" s="11">
        <v>39965</v>
      </c>
      <c r="B346" s="24" t="s">
        <v>19</v>
      </c>
      <c r="C346" s="25">
        <v>9633</v>
      </c>
      <c r="D346" s="25">
        <v>59608</v>
      </c>
      <c r="E346" s="25">
        <v>0</v>
      </c>
      <c r="F346" s="25">
        <v>60840</v>
      </c>
      <c r="G346" s="25">
        <v>0</v>
      </c>
      <c r="H346" s="25">
        <v>688</v>
      </c>
      <c r="I346" s="25">
        <v>2297</v>
      </c>
      <c r="J346" s="25">
        <v>1808</v>
      </c>
    </row>
    <row r="347" spans="1:10" x14ac:dyDescent="0.25">
      <c r="A347" s="11">
        <v>39873</v>
      </c>
      <c r="B347" s="24" t="s">
        <v>20</v>
      </c>
      <c r="C347" s="25">
        <v>1824631</v>
      </c>
      <c r="D347" s="25">
        <v>15291849</v>
      </c>
      <c r="E347" s="25">
        <v>851192</v>
      </c>
      <c r="F347" s="25">
        <v>9269965</v>
      </c>
      <c r="G347" s="25">
        <v>13067289</v>
      </c>
      <c r="H347" s="25">
        <v>176488</v>
      </c>
      <c r="I347" s="25">
        <v>257776</v>
      </c>
      <c r="J347" s="25">
        <v>710039</v>
      </c>
    </row>
    <row r="348" spans="1:10" x14ac:dyDescent="0.25">
      <c r="A348" s="11">
        <v>39873</v>
      </c>
      <c r="B348" s="24" t="s">
        <v>17</v>
      </c>
      <c r="C348" s="25">
        <v>1727190</v>
      </c>
      <c r="D348" s="25">
        <v>14261245</v>
      </c>
      <c r="E348" s="25">
        <v>850463</v>
      </c>
      <c r="F348" s="25">
        <v>9193035</v>
      </c>
      <c r="G348" s="25">
        <v>12491865</v>
      </c>
      <c r="H348" s="25">
        <v>171154</v>
      </c>
      <c r="I348" s="25">
        <v>233973</v>
      </c>
      <c r="J348" s="25">
        <v>700478</v>
      </c>
    </row>
    <row r="349" spans="1:10" x14ac:dyDescent="0.25">
      <c r="A349" s="11">
        <v>39873</v>
      </c>
      <c r="B349" s="24" t="s">
        <v>14</v>
      </c>
      <c r="C349" s="25">
        <v>1170226</v>
      </c>
      <c r="D349" s="25">
        <v>7616444</v>
      </c>
      <c r="E349" s="25">
        <v>375361</v>
      </c>
      <c r="F349" s="25">
        <v>3989750</v>
      </c>
      <c r="G349" s="25">
        <v>9097482</v>
      </c>
      <c r="H349" s="25">
        <v>126517</v>
      </c>
      <c r="I349" s="25">
        <v>130598</v>
      </c>
      <c r="J349" s="25">
        <v>299642</v>
      </c>
    </row>
    <row r="350" spans="1:10" x14ac:dyDescent="0.25">
      <c r="A350" s="11">
        <v>39873</v>
      </c>
      <c r="B350" s="24" t="s">
        <v>15</v>
      </c>
      <c r="C350" s="25">
        <v>580948</v>
      </c>
      <c r="D350" s="25">
        <v>5443035</v>
      </c>
      <c r="E350" s="25">
        <v>337021</v>
      </c>
      <c r="F350" s="25">
        <v>3070494</v>
      </c>
      <c r="G350" s="25">
        <v>3687342</v>
      </c>
      <c r="H350" s="25">
        <v>44646</v>
      </c>
      <c r="I350" s="25">
        <v>97025</v>
      </c>
      <c r="J350" s="25">
        <v>377642</v>
      </c>
    </row>
    <row r="351" spans="1:10" x14ac:dyDescent="0.25">
      <c r="A351" s="11">
        <v>39873</v>
      </c>
      <c r="B351" s="24" t="s">
        <v>18</v>
      </c>
      <c r="C351" s="25">
        <v>83940</v>
      </c>
      <c r="D351" s="25">
        <v>967636</v>
      </c>
      <c r="E351" s="25">
        <v>729</v>
      </c>
      <c r="F351" s="25">
        <v>28428</v>
      </c>
      <c r="G351" s="25">
        <v>575424</v>
      </c>
      <c r="H351" s="25">
        <v>5066</v>
      </c>
      <c r="I351" s="25">
        <v>21414</v>
      </c>
      <c r="J351" s="25">
        <v>8406</v>
      </c>
    </row>
    <row r="352" spans="1:10" x14ac:dyDescent="0.25">
      <c r="A352" s="11">
        <v>39873</v>
      </c>
      <c r="B352" s="24" t="s">
        <v>16</v>
      </c>
      <c r="C352" s="25">
        <v>73457</v>
      </c>
      <c r="D352" s="25">
        <v>2232370</v>
      </c>
      <c r="E352" s="25">
        <v>138810</v>
      </c>
      <c r="F352" s="25">
        <v>2209721</v>
      </c>
      <c r="G352" s="25">
        <v>282465</v>
      </c>
      <c r="H352" s="25">
        <v>5325</v>
      </c>
      <c r="I352" s="25">
        <v>30153</v>
      </c>
      <c r="J352" s="25">
        <v>32755</v>
      </c>
    </row>
    <row r="353" spans="1:10" x14ac:dyDescent="0.25">
      <c r="A353" s="11">
        <v>39873</v>
      </c>
      <c r="B353" s="24" t="s">
        <v>19</v>
      </c>
      <c r="C353" s="25">
        <v>13501</v>
      </c>
      <c r="D353" s="25">
        <v>62968</v>
      </c>
      <c r="E353" s="25">
        <v>0</v>
      </c>
      <c r="F353" s="25">
        <v>48502</v>
      </c>
      <c r="G353" s="25">
        <v>0</v>
      </c>
      <c r="H353" s="25">
        <v>268</v>
      </c>
      <c r="I353" s="25">
        <v>2389</v>
      </c>
      <c r="J353" s="25">
        <v>1155</v>
      </c>
    </row>
    <row r="354" spans="1:10" x14ac:dyDescent="0.25">
      <c r="A354" s="11">
        <v>39783</v>
      </c>
      <c r="B354" s="24" t="s">
        <v>20</v>
      </c>
      <c r="C354" s="25">
        <v>2063983</v>
      </c>
      <c r="D354" s="25">
        <v>15349063</v>
      </c>
      <c r="E354" s="25">
        <v>920935</v>
      </c>
      <c r="F354" s="25">
        <v>9490685</v>
      </c>
      <c r="G354" s="25">
        <v>14835441</v>
      </c>
      <c r="H354" s="25">
        <v>150746</v>
      </c>
      <c r="I354" s="25">
        <v>207067</v>
      </c>
      <c r="J354" s="25">
        <v>560560</v>
      </c>
    </row>
    <row r="355" spans="1:10" x14ac:dyDescent="0.25">
      <c r="A355" s="11">
        <v>39783</v>
      </c>
      <c r="B355" s="24" t="s">
        <v>17</v>
      </c>
      <c r="C355" s="25">
        <v>1958100</v>
      </c>
      <c r="D355" s="25">
        <v>14303918</v>
      </c>
      <c r="E355" s="25">
        <v>919924</v>
      </c>
      <c r="F355" s="25">
        <v>9410098</v>
      </c>
      <c r="G355" s="25">
        <v>14255210</v>
      </c>
      <c r="H355" s="25">
        <v>145000</v>
      </c>
      <c r="I355" s="25">
        <v>185256</v>
      </c>
      <c r="J355" s="25">
        <v>552549</v>
      </c>
    </row>
    <row r="356" spans="1:10" x14ac:dyDescent="0.25">
      <c r="A356" s="11">
        <v>39783</v>
      </c>
      <c r="B356" s="24" t="s">
        <v>14</v>
      </c>
      <c r="C356" s="25">
        <v>1338427</v>
      </c>
      <c r="D356" s="25">
        <v>7677458</v>
      </c>
      <c r="E356" s="25">
        <v>384790</v>
      </c>
      <c r="F356" s="25">
        <v>4113446</v>
      </c>
      <c r="G356" s="25">
        <v>9839002</v>
      </c>
      <c r="H356" s="25">
        <v>107557</v>
      </c>
      <c r="I356" s="25">
        <v>104097</v>
      </c>
      <c r="J356" s="25">
        <v>238303</v>
      </c>
    </row>
    <row r="357" spans="1:10" x14ac:dyDescent="0.25">
      <c r="A357" s="11">
        <v>39783</v>
      </c>
      <c r="B357" s="24" t="s">
        <v>15</v>
      </c>
      <c r="C357" s="25">
        <v>644844</v>
      </c>
      <c r="D357" s="25">
        <v>5524986</v>
      </c>
      <c r="E357" s="25">
        <v>358859</v>
      </c>
      <c r="F357" s="25">
        <v>3247674</v>
      </c>
      <c r="G357" s="25">
        <v>4713903</v>
      </c>
      <c r="H357" s="25">
        <v>38744</v>
      </c>
      <c r="I357" s="25">
        <v>72443</v>
      </c>
      <c r="J357" s="25">
        <v>294084</v>
      </c>
    </row>
    <row r="358" spans="1:10" x14ac:dyDescent="0.25">
      <c r="A358" s="11">
        <v>39783</v>
      </c>
      <c r="B358" s="24" t="s">
        <v>18</v>
      </c>
      <c r="C358" s="25">
        <v>89298</v>
      </c>
      <c r="D358" s="25">
        <v>979101</v>
      </c>
      <c r="E358" s="25">
        <v>1011</v>
      </c>
      <c r="F358" s="25">
        <v>29308</v>
      </c>
      <c r="G358" s="25">
        <v>580231</v>
      </c>
      <c r="H358" s="25">
        <v>5250</v>
      </c>
      <c r="I358" s="25">
        <v>20501</v>
      </c>
      <c r="J358" s="25">
        <v>6720</v>
      </c>
    </row>
    <row r="359" spans="1:10" x14ac:dyDescent="0.25">
      <c r="A359" s="11">
        <v>39783</v>
      </c>
      <c r="B359" s="24" t="s">
        <v>16</v>
      </c>
      <c r="C359" s="25">
        <v>80712</v>
      </c>
      <c r="D359" s="25">
        <v>2146619</v>
      </c>
      <c r="E359" s="25">
        <v>177286</v>
      </c>
      <c r="F359" s="25">
        <v>2129565</v>
      </c>
      <c r="G359" s="25">
        <v>282536</v>
      </c>
      <c r="H359" s="25">
        <v>4445</v>
      </c>
      <c r="I359" s="25">
        <v>30527</v>
      </c>
      <c r="J359" s="25">
        <v>28173</v>
      </c>
    </row>
    <row r="360" spans="1:10" x14ac:dyDescent="0.25">
      <c r="A360" s="11">
        <v>39783</v>
      </c>
      <c r="B360" s="24" t="s">
        <v>19</v>
      </c>
      <c r="C360" s="25">
        <v>16585</v>
      </c>
      <c r="D360" s="25">
        <v>66044</v>
      </c>
      <c r="E360" s="25">
        <v>0</v>
      </c>
      <c r="F360" s="25">
        <v>51279</v>
      </c>
      <c r="G360" s="25">
        <v>0</v>
      </c>
      <c r="H360" s="25">
        <v>496</v>
      </c>
      <c r="I360" s="25">
        <v>1310</v>
      </c>
      <c r="J360" s="25">
        <v>1291</v>
      </c>
    </row>
    <row r="361" spans="1:10" x14ac:dyDescent="0.25">
      <c r="A361" s="11">
        <v>39692</v>
      </c>
      <c r="B361" s="24" t="s">
        <v>20</v>
      </c>
      <c r="C361" s="25">
        <v>2317062</v>
      </c>
      <c r="D361" s="25">
        <v>16341460</v>
      </c>
      <c r="E361" s="25">
        <v>725983</v>
      </c>
      <c r="F361" s="25">
        <v>10197636</v>
      </c>
      <c r="G361" s="25">
        <v>21908727</v>
      </c>
      <c r="H361" s="25">
        <v>131295</v>
      </c>
      <c r="I361" s="25">
        <v>169072</v>
      </c>
      <c r="J361" s="25">
        <v>456389</v>
      </c>
    </row>
    <row r="362" spans="1:10" x14ac:dyDescent="0.25">
      <c r="A362" s="11">
        <v>39692</v>
      </c>
      <c r="B362" s="24" t="s">
        <v>17</v>
      </c>
      <c r="C362" s="25">
        <v>2195791</v>
      </c>
      <c r="D362" s="25">
        <v>15259792</v>
      </c>
      <c r="E362" s="25">
        <v>725918</v>
      </c>
      <c r="F362" s="25">
        <v>9993760</v>
      </c>
      <c r="G362" s="25">
        <v>21376896</v>
      </c>
      <c r="H362" s="25">
        <v>125418</v>
      </c>
      <c r="I362" s="25">
        <v>150999</v>
      </c>
      <c r="J362" s="25">
        <v>451444</v>
      </c>
    </row>
    <row r="363" spans="1:10" x14ac:dyDescent="0.25">
      <c r="A363" s="11">
        <v>39692</v>
      </c>
      <c r="B363" s="24" t="s">
        <v>14</v>
      </c>
      <c r="C363" s="25">
        <v>1503652</v>
      </c>
      <c r="D363" s="25">
        <v>7813737</v>
      </c>
      <c r="E363" s="25">
        <v>292122</v>
      </c>
      <c r="F363" s="25">
        <v>4423753</v>
      </c>
      <c r="G363" s="25">
        <v>16128396</v>
      </c>
      <c r="H363" s="25">
        <v>91788</v>
      </c>
      <c r="I363" s="25">
        <v>84498</v>
      </c>
      <c r="J363" s="25">
        <v>189479</v>
      </c>
    </row>
    <row r="364" spans="1:10" x14ac:dyDescent="0.25">
      <c r="A364" s="11">
        <v>39692</v>
      </c>
      <c r="B364" s="24" t="s">
        <v>15</v>
      </c>
      <c r="C364" s="25">
        <v>724142</v>
      </c>
      <c r="D364" s="25">
        <v>5633063</v>
      </c>
      <c r="E364" s="25">
        <v>293254</v>
      </c>
      <c r="F364" s="25">
        <v>3601572</v>
      </c>
      <c r="G364" s="25">
        <v>5534953</v>
      </c>
      <c r="H364" s="25">
        <v>32514</v>
      </c>
      <c r="I364" s="25">
        <v>52499</v>
      </c>
      <c r="J364" s="25">
        <v>226877</v>
      </c>
    </row>
    <row r="365" spans="1:10" x14ac:dyDescent="0.25">
      <c r="A365" s="11">
        <v>39692</v>
      </c>
      <c r="B365" s="24" t="s">
        <v>18</v>
      </c>
      <c r="C365" s="25">
        <v>104435</v>
      </c>
      <c r="D365" s="25">
        <v>1019113</v>
      </c>
      <c r="E365" s="25">
        <v>65</v>
      </c>
      <c r="F365" s="25">
        <v>156501</v>
      </c>
      <c r="G365" s="25">
        <v>531831</v>
      </c>
      <c r="H365" s="25">
        <v>5666</v>
      </c>
      <c r="I365" s="25">
        <v>17264</v>
      </c>
      <c r="J365" s="25">
        <v>4180</v>
      </c>
    </row>
    <row r="366" spans="1:10" x14ac:dyDescent="0.25">
      <c r="A366" s="11">
        <v>39692</v>
      </c>
      <c r="B366" s="24" t="s">
        <v>16</v>
      </c>
      <c r="C366" s="25">
        <v>89268</v>
      </c>
      <c r="D366" s="25">
        <v>2894660</v>
      </c>
      <c r="E366" s="25">
        <v>140607</v>
      </c>
      <c r="F366" s="25">
        <v>2172311</v>
      </c>
      <c r="G366" s="25">
        <v>245378</v>
      </c>
      <c r="H366" s="25">
        <v>6993</v>
      </c>
      <c r="I366" s="25">
        <v>32075</v>
      </c>
      <c r="J366" s="25">
        <v>40033</v>
      </c>
    </row>
    <row r="367" spans="1:10" x14ac:dyDescent="0.25">
      <c r="A367" s="11">
        <v>39692</v>
      </c>
      <c r="B367" s="24" t="s">
        <v>19</v>
      </c>
      <c r="C367" s="25">
        <v>16836</v>
      </c>
      <c r="D367" s="25">
        <v>62555</v>
      </c>
      <c r="E367" s="25">
        <v>0</v>
      </c>
      <c r="F367" s="25">
        <v>47375</v>
      </c>
      <c r="G367" s="25">
        <v>0</v>
      </c>
      <c r="H367" s="25">
        <v>211</v>
      </c>
      <c r="I367" s="25">
        <v>809</v>
      </c>
      <c r="J367" s="25">
        <v>765</v>
      </c>
    </row>
    <row r="368" spans="1:10" x14ac:dyDescent="0.25">
      <c r="A368" s="11">
        <v>39600</v>
      </c>
      <c r="B368" s="24" t="s">
        <v>20</v>
      </c>
      <c r="C368" s="25">
        <v>2304202</v>
      </c>
      <c r="D368" s="25">
        <v>14946028</v>
      </c>
      <c r="E368" s="25">
        <v>694564</v>
      </c>
      <c r="F368" s="25">
        <v>9092508</v>
      </c>
      <c r="G368" s="25">
        <v>24451551</v>
      </c>
      <c r="H368" s="25">
        <v>131477</v>
      </c>
      <c r="I368" s="25">
        <v>136959</v>
      </c>
      <c r="J368" s="25">
        <v>370985</v>
      </c>
    </row>
    <row r="369" spans="1:10" x14ac:dyDescent="0.25">
      <c r="A369" s="11">
        <v>39600</v>
      </c>
      <c r="B369" s="24" t="s">
        <v>17</v>
      </c>
      <c r="C369" s="25">
        <v>2175771</v>
      </c>
      <c r="D369" s="25">
        <v>13913895</v>
      </c>
      <c r="E369" s="25">
        <v>694140</v>
      </c>
      <c r="F369" s="25">
        <v>8980527</v>
      </c>
      <c r="G369" s="25">
        <v>23956758</v>
      </c>
      <c r="H369" s="25">
        <v>123218</v>
      </c>
      <c r="I369" s="25">
        <v>122632</v>
      </c>
      <c r="J369" s="25">
        <v>364619</v>
      </c>
    </row>
    <row r="370" spans="1:10" x14ac:dyDescent="0.25">
      <c r="A370" s="11">
        <v>39600</v>
      </c>
      <c r="B370" s="24" t="s">
        <v>14</v>
      </c>
      <c r="C370" s="25">
        <v>1503247</v>
      </c>
      <c r="D370" s="25">
        <v>7451421</v>
      </c>
      <c r="E370" s="25">
        <v>318835</v>
      </c>
      <c r="F370" s="25">
        <v>3866098</v>
      </c>
      <c r="G370" s="25">
        <v>18158197</v>
      </c>
      <c r="H370" s="25">
        <v>96985</v>
      </c>
      <c r="I370" s="25">
        <v>80198</v>
      </c>
      <c r="J370" s="25">
        <v>168183</v>
      </c>
    </row>
    <row r="371" spans="1:10" x14ac:dyDescent="0.25">
      <c r="A371" s="11">
        <v>39600</v>
      </c>
      <c r="B371" s="24" t="s">
        <v>15</v>
      </c>
      <c r="C371" s="25">
        <v>718510</v>
      </c>
      <c r="D371" s="25">
        <v>5409321</v>
      </c>
      <c r="E371" s="25">
        <v>248508</v>
      </c>
      <c r="F371" s="25">
        <v>3363005</v>
      </c>
      <c r="G371" s="25">
        <v>5814771</v>
      </c>
      <c r="H371" s="25">
        <v>30589</v>
      </c>
      <c r="I371" s="25">
        <v>44401</v>
      </c>
      <c r="J371" s="25">
        <v>186534</v>
      </c>
    </row>
    <row r="372" spans="1:10" x14ac:dyDescent="0.25">
      <c r="A372" s="11">
        <v>39600</v>
      </c>
      <c r="B372" s="24" t="s">
        <v>18</v>
      </c>
      <c r="C372" s="25">
        <v>109479</v>
      </c>
      <c r="D372" s="25">
        <v>967830</v>
      </c>
      <c r="E372" s="25">
        <v>424</v>
      </c>
      <c r="F372" s="25">
        <v>64108</v>
      </c>
      <c r="G372" s="25">
        <v>494793</v>
      </c>
      <c r="H372" s="25">
        <v>8060</v>
      </c>
      <c r="I372" s="25">
        <v>13498</v>
      </c>
      <c r="J372" s="25">
        <v>5721</v>
      </c>
    </row>
    <row r="373" spans="1:10" x14ac:dyDescent="0.25">
      <c r="A373" s="11">
        <v>39600</v>
      </c>
      <c r="B373" s="24" t="s">
        <v>16</v>
      </c>
      <c r="C373" s="25">
        <v>82445</v>
      </c>
      <c r="D373" s="25">
        <v>2085286</v>
      </c>
      <c r="E373" s="25">
        <v>127221</v>
      </c>
      <c r="F373" s="25">
        <v>1863405</v>
      </c>
      <c r="G373" s="25">
        <v>478583</v>
      </c>
      <c r="H373" s="25">
        <v>3903</v>
      </c>
      <c r="I373" s="25">
        <v>12360</v>
      </c>
      <c r="J373" s="25">
        <v>16268</v>
      </c>
    </row>
    <row r="374" spans="1:10" x14ac:dyDescent="0.25">
      <c r="A374" s="11">
        <v>39600</v>
      </c>
      <c r="B374" s="24" t="s">
        <v>19</v>
      </c>
      <c r="C374" s="25">
        <v>18952</v>
      </c>
      <c r="D374" s="25">
        <v>64303</v>
      </c>
      <c r="E374" s="25">
        <v>0</v>
      </c>
      <c r="F374" s="25">
        <v>47873</v>
      </c>
      <c r="G374" s="25">
        <v>0</v>
      </c>
      <c r="H374" s="25">
        <v>199</v>
      </c>
      <c r="I374" s="25">
        <v>829</v>
      </c>
      <c r="J374" s="25">
        <v>645</v>
      </c>
    </row>
    <row r="375" spans="1:10" x14ac:dyDescent="0.25">
      <c r="A375" s="11">
        <v>39508</v>
      </c>
      <c r="B375" s="24" t="s">
        <v>20</v>
      </c>
      <c r="C375" s="25">
        <v>2278104</v>
      </c>
      <c r="D375" s="25">
        <v>13930247</v>
      </c>
      <c r="E375" s="25">
        <v>861357</v>
      </c>
      <c r="F375" s="25">
        <v>8406975</v>
      </c>
      <c r="G375" s="25">
        <v>27733706</v>
      </c>
      <c r="H375" s="25">
        <v>121901</v>
      </c>
      <c r="I375" s="25">
        <v>120456</v>
      </c>
      <c r="J375" s="25">
        <v>289527</v>
      </c>
    </row>
    <row r="376" spans="1:10" x14ac:dyDescent="0.25">
      <c r="A376" s="11">
        <v>39508</v>
      </c>
      <c r="B376" s="24" t="s">
        <v>17</v>
      </c>
      <c r="C376" s="25">
        <v>2143094</v>
      </c>
      <c r="D376" s="25">
        <v>12959254</v>
      </c>
      <c r="E376" s="25">
        <v>860707</v>
      </c>
      <c r="F376" s="25">
        <v>8325224</v>
      </c>
      <c r="G376" s="25">
        <v>27317822</v>
      </c>
      <c r="H376" s="25">
        <v>115175</v>
      </c>
      <c r="I376" s="25">
        <v>109304</v>
      </c>
      <c r="J376" s="25">
        <v>282739</v>
      </c>
    </row>
    <row r="377" spans="1:10" x14ac:dyDescent="0.25">
      <c r="A377" s="11">
        <v>39508</v>
      </c>
      <c r="B377" s="24" t="s">
        <v>14</v>
      </c>
      <c r="C377" s="25">
        <v>1514689</v>
      </c>
      <c r="D377" s="25">
        <v>7235663</v>
      </c>
      <c r="E377" s="25">
        <v>512242</v>
      </c>
      <c r="F377" s="25">
        <v>3487220</v>
      </c>
      <c r="G377" s="25">
        <v>19865656</v>
      </c>
      <c r="H377" s="25">
        <v>88041</v>
      </c>
      <c r="I377" s="25">
        <v>74050</v>
      </c>
      <c r="J377" s="25">
        <v>148395</v>
      </c>
    </row>
    <row r="378" spans="1:10" x14ac:dyDescent="0.25">
      <c r="A378" s="11">
        <v>39508</v>
      </c>
      <c r="B378" s="24" t="s">
        <v>15</v>
      </c>
      <c r="C378" s="25">
        <v>688372</v>
      </c>
      <c r="D378" s="25">
        <v>4957803</v>
      </c>
      <c r="E378" s="25">
        <v>220431</v>
      </c>
      <c r="F378" s="25">
        <v>3243840</v>
      </c>
      <c r="G378" s="25">
        <v>6727716</v>
      </c>
      <c r="H378" s="25">
        <v>30073</v>
      </c>
      <c r="I378" s="25">
        <v>38362</v>
      </c>
      <c r="J378" s="25">
        <v>131089</v>
      </c>
    </row>
    <row r="379" spans="1:10" x14ac:dyDescent="0.25">
      <c r="A379" s="11">
        <v>39508</v>
      </c>
      <c r="B379" s="24" t="s">
        <v>18</v>
      </c>
      <c r="C379" s="25">
        <v>114920</v>
      </c>
      <c r="D379" s="25">
        <v>913841</v>
      </c>
      <c r="E379" s="25">
        <v>650</v>
      </c>
      <c r="F379" s="25">
        <v>37261</v>
      </c>
      <c r="G379" s="25">
        <v>415884</v>
      </c>
      <c r="H379" s="25">
        <v>6483</v>
      </c>
      <c r="I379" s="25">
        <v>10465</v>
      </c>
      <c r="J379" s="25">
        <v>6109</v>
      </c>
    </row>
    <row r="380" spans="1:10" x14ac:dyDescent="0.25">
      <c r="A380" s="11">
        <v>39508</v>
      </c>
      <c r="B380" s="24" t="s">
        <v>16</v>
      </c>
      <c r="C380" s="25">
        <v>75043</v>
      </c>
      <c r="D380" s="25">
        <v>1736781</v>
      </c>
      <c r="E380" s="25">
        <v>128684</v>
      </c>
      <c r="F380" s="25">
        <v>1675915</v>
      </c>
      <c r="G380" s="25">
        <v>1140334</v>
      </c>
      <c r="H380" s="25">
        <v>3787</v>
      </c>
      <c r="I380" s="25">
        <v>8044</v>
      </c>
      <c r="J380" s="25">
        <v>10043</v>
      </c>
    </row>
    <row r="381" spans="1:10" x14ac:dyDescent="0.25">
      <c r="A381" s="11">
        <v>39508</v>
      </c>
      <c r="B381" s="24" t="s">
        <v>19</v>
      </c>
      <c r="C381" s="25">
        <v>20090</v>
      </c>
      <c r="D381" s="25">
        <v>57152</v>
      </c>
      <c r="E381" s="25">
        <v>0</v>
      </c>
      <c r="F381" s="25">
        <v>44490</v>
      </c>
      <c r="G381" s="25">
        <v>0</v>
      </c>
      <c r="H381" s="25">
        <v>243</v>
      </c>
      <c r="I381" s="25">
        <v>687</v>
      </c>
      <c r="J381" s="25">
        <v>679</v>
      </c>
    </row>
    <row r="382" spans="1:10" x14ac:dyDescent="0.25">
      <c r="A382" s="11">
        <v>39417</v>
      </c>
      <c r="B382" s="24" t="s">
        <v>20</v>
      </c>
      <c r="C382" s="25">
        <v>2325066</v>
      </c>
      <c r="D382" s="25">
        <v>12574405</v>
      </c>
      <c r="E382" s="25">
        <v>935397</v>
      </c>
      <c r="F382" s="25">
        <v>7580497</v>
      </c>
      <c r="G382" s="25">
        <v>26805756</v>
      </c>
      <c r="H382" s="25">
        <v>142023</v>
      </c>
      <c r="I382" s="25">
        <v>104156</v>
      </c>
      <c r="J382" s="25">
        <v>314158</v>
      </c>
    </row>
    <row r="383" spans="1:10" x14ac:dyDescent="0.25">
      <c r="A383" s="11">
        <v>39417</v>
      </c>
      <c r="B383" s="24" t="s">
        <v>17</v>
      </c>
      <c r="C383" s="25">
        <v>2176751</v>
      </c>
      <c r="D383" s="25">
        <v>11624869</v>
      </c>
      <c r="E383" s="25">
        <v>935214</v>
      </c>
      <c r="F383" s="25">
        <v>7498299</v>
      </c>
      <c r="G383" s="25">
        <v>26468063</v>
      </c>
      <c r="H383" s="25">
        <v>135460</v>
      </c>
      <c r="I383" s="25">
        <v>93693</v>
      </c>
      <c r="J383" s="25">
        <v>309127</v>
      </c>
    </row>
    <row r="384" spans="1:10" x14ac:dyDescent="0.25">
      <c r="A384" s="11">
        <v>39417</v>
      </c>
      <c r="B384" s="24" t="s">
        <v>14</v>
      </c>
      <c r="C384" s="25">
        <v>1717115</v>
      </c>
      <c r="D384" s="25">
        <v>7003444</v>
      </c>
      <c r="E384" s="25">
        <v>652949</v>
      </c>
      <c r="F384" s="25">
        <v>3347523</v>
      </c>
      <c r="G384" s="25">
        <v>19829970</v>
      </c>
      <c r="H384" s="25">
        <v>117068</v>
      </c>
      <c r="I384" s="25">
        <v>70933</v>
      </c>
      <c r="J384" s="25">
        <v>205445</v>
      </c>
    </row>
    <row r="385" spans="1:10" x14ac:dyDescent="0.25">
      <c r="A385" s="11">
        <v>39417</v>
      </c>
      <c r="B385" s="24" t="s">
        <v>15</v>
      </c>
      <c r="C385" s="25">
        <v>529631</v>
      </c>
      <c r="D385" s="25">
        <v>4053591</v>
      </c>
      <c r="E385" s="25">
        <v>158230</v>
      </c>
      <c r="F385" s="25">
        <v>2715858</v>
      </c>
      <c r="G385" s="25">
        <v>5969377</v>
      </c>
      <c r="H385" s="25">
        <v>21061</v>
      </c>
      <c r="I385" s="25">
        <v>26806</v>
      </c>
      <c r="J385" s="25">
        <v>99290</v>
      </c>
    </row>
    <row r="386" spans="1:10" x14ac:dyDescent="0.25">
      <c r="A386" s="11">
        <v>39417</v>
      </c>
      <c r="B386" s="24" t="s">
        <v>18</v>
      </c>
      <c r="C386" s="25">
        <v>128293</v>
      </c>
      <c r="D386" s="25">
        <v>902490</v>
      </c>
      <c r="E386" s="25">
        <v>183</v>
      </c>
      <c r="F386" s="25">
        <v>38182</v>
      </c>
      <c r="G386" s="25">
        <v>337693</v>
      </c>
      <c r="H386" s="25">
        <v>6314</v>
      </c>
      <c r="I386" s="25">
        <v>9776</v>
      </c>
      <c r="J386" s="25">
        <v>4199</v>
      </c>
    </row>
    <row r="387" spans="1:10" x14ac:dyDescent="0.25">
      <c r="A387" s="11">
        <v>39417</v>
      </c>
      <c r="B387" s="24" t="s">
        <v>16</v>
      </c>
      <c r="C387" s="25">
        <v>78320</v>
      </c>
      <c r="D387" s="25">
        <v>1517370</v>
      </c>
      <c r="E387" s="25">
        <v>124218</v>
      </c>
      <c r="F387" s="25">
        <v>1517116</v>
      </c>
      <c r="G387" s="25">
        <v>1006409</v>
      </c>
      <c r="H387" s="25">
        <v>3894</v>
      </c>
      <c r="I387" s="25">
        <v>6417</v>
      </c>
      <c r="J387" s="25">
        <v>9423</v>
      </c>
    </row>
    <row r="388" spans="1:10" x14ac:dyDescent="0.25">
      <c r="A388" s="37">
        <v>39417</v>
      </c>
      <c r="B388" s="46" t="s">
        <v>19</v>
      </c>
      <c r="C388" s="53">
        <v>20022</v>
      </c>
      <c r="D388" s="53">
        <v>47046</v>
      </c>
      <c r="E388" s="53">
        <v>0</v>
      </c>
      <c r="F388" s="53">
        <v>44016</v>
      </c>
      <c r="G388" s="53">
        <v>0</v>
      </c>
      <c r="H388" s="53">
        <v>249</v>
      </c>
      <c r="I388" s="53">
        <v>687</v>
      </c>
      <c r="J388" s="53">
        <v>832</v>
      </c>
    </row>
    <row r="390" spans="1:10" ht="14.25" x14ac:dyDescent="0.2">
      <c r="A390" s="88" t="s">
        <v>7</v>
      </c>
      <c r="B390" s="89"/>
      <c r="C390" s="89"/>
      <c r="D390" s="89"/>
      <c r="E390" s="89"/>
      <c r="F390" s="89"/>
      <c r="G390" s="89"/>
    </row>
  </sheetData>
  <mergeCells count="2">
    <mergeCell ref="B2:J2"/>
    <mergeCell ref="A390:G39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G390"/>
  <sheetViews>
    <sheetView zoomScaleNormal="100" workbookViewId="0">
      <selection activeCell="B7" sqref="B7"/>
    </sheetView>
  </sheetViews>
  <sheetFormatPr defaultColWidth="9.140625" defaultRowHeight="14.25" x14ac:dyDescent="0.2"/>
  <cols>
    <col min="1" max="1" width="13.85546875" style="12" customWidth="1"/>
    <col min="2" max="2" width="23.140625" style="7" bestFit="1" customWidth="1"/>
    <col min="3" max="7" width="15.85546875" style="12" customWidth="1"/>
    <col min="8" max="8" width="18.28515625" style="12" customWidth="1"/>
    <col min="9" max="33" width="15.85546875" style="12" customWidth="1"/>
    <col min="34" max="16384" width="9.140625" style="7"/>
  </cols>
  <sheetData>
    <row r="2" spans="1:33" ht="24.95" customHeight="1" x14ac:dyDescent="0.25">
      <c r="A2" s="42"/>
      <c r="B2" s="94" t="s">
        <v>38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3" s="15" customFormat="1" ht="75" x14ac:dyDescent="0.25">
      <c r="A3" s="44" t="s">
        <v>1</v>
      </c>
      <c r="B3" s="44" t="s">
        <v>9</v>
      </c>
      <c r="C3" s="77" t="s">
        <v>39</v>
      </c>
      <c r="D3" s="80" t="s">
        <v>40</v>
      </c>
      <c r="E3" s="77" t="s">
        <v>41</v>
      </c>
      <c r="F3" s="77" t="s">
        <v>42</v>
      </c>
      <c r="G3" s="77" t="s">
        <v>43</v>
      </c>
      <c r="H3" s="77" t="s">
        <v>44</v>
      </c>
      <c r="I3" s="80" t="s">
        <v>45</v>
      </c>
      <c r="J3" s="77" t="s">
        <v>46</v>
      </c>
      <c r="K3" s="80" t="s">
        <v>47</v>
      </c>
      <c r="L3" s="80" t="s">
        <v>48</v>
      </c>
      <c r="M3" s="77" t="s">
        <v>49</v>
      </c>
      <c r="N3" s="77" t="s">
        <v>50</v>
      </c>
      <c r="O3" s="77" t="s">
        <v>51</v>
      </c>
      <c r="P3" s="77" t="s">
        <v>52</v>
      </c>
      <c r="Q3" s="77" t="s">
        <v>53</v>
      </c>
      <c r="R3" s="77" t="s">
        <v>54</v>
      </c>
      <c r="S3" s="77" t="s">
        <v>55</v>
      </c>
      <c r="T3" s="77" t="s">
        <v>56</v>
      </c>
      <c r="U3" s="77" t="s">
        <v>57</v>
      </c>
      <c r="V3" s="77" t="s">
        <v>58</v>
      </c>
      <c r="W3" s="77" t="s">
        <v>59</v>
      </c>
      <c r="X3" s="77" t="s">
        <v>60</v>
      </c>
      <c r="Y3" s="77" t="s">
        <v>61</v>
      </c>
      <c r="Z3" s="77" t="s">
        <v>62</v>
      </c>
      <c r="AA3" s="77" t="s">
        <v>63</v>
      </c>
      <c r="AB3" s="77" t="s">
        <v>64</v>
      </c>
      <c r="AC3" s="77" t="s">
        <v>65</v>
      </c>
      <c r="AD3" s="77" t="s">
        <v>66</v>
      </c>
      <c r="AE3" s="77" t="s">
        <v>67</v>
      </c>
      <c r="AF3" s="77" t="s">
        <v>68</v>
      </c>
      <c r="AG3" s="77" t="s">
        <v>69</v>
      </c>
    </row>
    <row r="4" spans="1:33" s="56" customFormat="1" ht="15" x14ac:dyDescent="0.25">
      <c r="A4" s="11">
        <v>44348</v>
      </c>
      <c r="B4" s="24" t="s">
        <v>14</v>
      </c>
      <c r="C4" s="28">
        <v>14081458</v>
      </c>
      <c r="D4" s="28">
        <v>38683786</v>
      </c>
      <c r="E4" s="28">
        <v>13890892</v>
      </c>
      <c r="F4" s="28">
        <v>41485456</v>
      </c>
      <c r="G4" s="28">
        <v>11834154</v>
      </c>
      <c r="H4" s="28">
        <v>28254843</v>
      </c>
      <c r="I4" s="28">
        <v>14403102</v>
      </c>
      <c r="J4" s="28">
        <v>886352</v>
      </c>
      <c r="K4" s="28">
        <v>50585930</v>
      </c>
      <c r="L4" s="28">
        <v>3964387</v>
      </c>
      <c r="M4" s="28">
        <v>254456</v>
      </c>
      <c r="N4" s="28">
        <v>7385554</v>
      </c>
      <c r="O4" s="28">
        <v>730383</v>
      </c>
      <c r="P4" s="28">
        <v>31676</v>
      </c>
      <c r="Q4" s="28">
        <v>895816</v>
      </c>
      <c r="R4" s="28">
        <v>1070559</v>
      </c>
      <c r="S4" s="28">
        <v>1118349</v>
      </c>
      <c r="T4" s="28">
        <v>47006</v>
      </c>
      <c r="U4" s="28">
        <v>4800470</v>
      </c>
      <c r="V4" s="28">
        <v>1104098</v>
      </c>
      <c r="W4" s="28">
        <v>681663</v>
      </c>
      <c r="X4" s="28">
        <v>4833805</v>
      </c>
      <c r="Y4" s="28">
        <v>22549094</v>
      </c>
      <c r="Z4" s="28">
        <v>26334243</v>
      </c>
      <c r="AA4" s="28">
        <v>15824092</v>
      </c>
      <c r="AB4" s="28">
        <v>7844293</v>
      </c>
      <c r="AC4" s="28">
        <v>23686738</v>
      </c>
      <c r="AD4" s="28">
        <v>1937528</v>
      </c>
      <c r="AE4" s="28">
        <v>564939</v>
      </c>
      <c r="AF4" s="28">
        <v>14832438</v>
      </c>
      <c r="AG4" s="28">
        <v>3519162</v>
      </c>
    </row>
    <row r="5" spans="1:33" s="56" customFormat="1" ht="15" x14ac:dyDescent="0.25">
      <c r="A5" s="11">
        <v>44348</v>
      </c>
      <c r="B5" s="24" t="s">
        <v>16</v>
      </c>
      <c r="C5" s="28">
        <v>7895433</v>
      </c>
      <c r="D5" s="28">
        <v>86383421</v>
      </c>
      <c r="E5" s="28">
        <v>32811010</v>
      </c>
      <c r="F5" s="28">
        <v>18167425</v>
      </c>
      <c r="G5" s="28">
        <v>24546148</v>
      </c>
      <c r="H5" s="28">
        <v>59620479</v>
      </c>
      <c r="I5" s="28">
        <v>16211366</v>
      </c>
      <c r="J5" s="28">
        <v>3471150</v>
      </c>
      <c r="K5" s="28">
        <v>25223634</v>
      </c>
      <c r="L5" s="28">
        <v>6900071</v>
      </c>
      <c r="M5" s="28">
        <v>238436</v>
      </c>
      <c r="N5" s="28">
        <v>5049038</v>
      </c>
      <c r="O5" s="28">
        <v>616167</v>
      </c>
      <c r="P5" s="28">
        <v>38255</v>
      </c>
      <c r="Q5" s="28">
        <v>417077</v>
      </c>
      <c r="R5" s="28">
        <v>2059776</v>
      </c>
      <c r="S5" s="28">
        <v>327355</v>
      </c>
      <c r="T5" s="28">
        <v>130998</v>
      </c>
      <c r="U5" s="28">
        <v>24444</v>
      </c>
      <c r="V5" s="28">
        <v>344121</v>
      </c>
      <c r="W5" s="28">
        <v>262746</v>
      </c>
      <c r="X5" s="28">
        <v>2260242</v>
      </c>
      <c r="Y5" s="28">
        <v>50365617</v>
      </c>
      <c r="Z5" s="28">
        <v>17563681</v>
      </c>
      <c r="AA5" s="28">
        <v>40801543</v>
      </c>
      <c r="AB5" s="28">
        <v>5695348</v>
      </c>
      <c r="AC5" s="28">
        <v>25851979</v>
      </c>
      <c r="AD5" s="28">
        <v>1399988</v>
      </c>
      <c r="AE5" s="28">
        <v>157771</v>
      </c>
      <c r="AF5" s="28">
        <v>8974595</v>
      </c>
      <c r="AG5" s="28">
        <v>2764378</v>
      </c>
    </row>
    <row r="6" spans="1:33" s="56" customFormat="1" ht="15" x14ac:dyDescent="0.25">
      <c r="A6" s="11">
        <v>44348</v>
      </c>
      <c r="B6" s="24" t="s">
        <v>15</v>
      </c>
      <c r="C6" s="28">
        <v>12844745</v>
      </c>
      <c r="D6" s="28">
        <v>37736387</v>
      </c>
      <c r="E6" s="28">
        <v>14634599</v>
      </c>
      <c r="F6" s="28">
        <v>32491798</v>
      </c>
      <c r="G6" s="28">
        <v>11640216</v>
      </c>
      <c r="H6" s="28">
        <v>39572809</v>
      </c>
      <c r="I6" s="28">
        <v>16421232</v>
      </c>
      <c r="J6" s="28">
        <v>1160890</v>
      </c>
      <c r="K6" s="28">
        <v>27493146</v>
      </c>
      <c r="L6" s="28">
        <v>4503040</v>
      </c>
      <c r="M6" s="28">
        <v>182426</v>
      </c>
      <c r="N6" s="28">
        <v>3458484</v>
      </c>
      <c r="O6" s="28">
        <v>390830</v>
      </c>
      <c r="P6" s="28">
        <v>77995</v>
      </c>
      <c r="Q6" s="28">
        <v>450177</v>
      </c>
      <c r="R6" s="28">
        <v>1826916</v>
      </c>
      <c r="S6" s="28">
        <v>3094370</v>
      </c>
      <c r="T6" s="28">
        <v>80818</v>
      </c>
      <c r="U6" s="28">
        <v>2011484</v>
      </c>
      <c r="V6" s="28">
        <v>730789</v>
      </c>
      <c r="W6" s="28">
        <v>702697</v>
      </c>
      <c r="X6" s="28">
        <v>1976840</v>
      </c>
      <c r="Y6" s="28">
        <v>23938605</v>
      </c>
      <c r="Z6" s="28">
        <v>10692673</v>
      </c>
      <c r="AA6" s="28">
        <v>10497139</v>
      </c>
      <c r="AB6" s="28">
        <v>4545620</v>
      </c>
      <c r="AC6" s="28">
        <v>15599933</v>
      </c>
      <c r="AD6" s="28">
        <v>2224259</v>
      </c>
      <c r="AE6" s="28">
        <v>626292</v>
      </c>
      <c r="AF6" s="28">
        <v>6586335</v>
      </c>
      <c r="AG6" s="28">
        <v>2053532</v>
      </c>
    </row>
    <row r="7" spans="1:33" s="56" customFormat="1" ht="15" x14ac:dyDescent="0.25">
      <c r="A7" s="11">
        <v>44348</v>
      </c>
      <c r="B7" s="24" t="s">
        <v>18</v>
      </c>
      <c r="C7" s="28">
        <v>2691700</v>
      </c>
      <c r="D7" s="28">
        <v>18195450</v>
      </c>
      <c r="E7" s="28">
        <v>4117619</v>
      </c>
      <c r="F7" s="28">
        <v>5161509</v>
      </c>
      <c r="G7" s="28">
        <v>4837059</v>
      </c>
      <c r="H7" s="28">
        <v>20034345</v>
      </c>
      <c r="I7" s="28">
        <v>1014893</v>
      </c>
      <c r="J7" s="28">
        <v>479535</v>
      </c>
      <c r="K7" s="28">
        <v>6070735</v>
      </c>
      <c r="L7" s="28">
        <v>1202769</v>
      </c>
      <c r="M7" s="28">
        <v>48172</v>
      </c>
      <c r="N7" s="28">
        <v>1101561</v>
      </c>
      <c r="O7" s="28">
        <v>120583</v>
      </c>
      <c r="P7" s="28">
        <v>17852</v>
      </c>
      <c r="Q7" s="28">
        <v>124505</v>
      </c>
      <c r="R7" s="28">
        <v>724233</v>
      </c>
      <c r="S7" s="28">
        <v>194067</v>
      </c>
      <c r="T7" s="28">
        <v>21914</v>
      </c>
      <c r="U7" s="28">
        <v>63965</v>
      </c>
      <c r="V7" s="28">
        <v>13859</v>
      </c>
      <c r="W7" s="28">
        <v>15104</v>
      </c>
      <c r="X7" s="28">
        <v>649702</v>
      </c>
      <c r="Y7" s="28">
        <v>7317358</v>
      </c>
      <c r="Z7" s="28">
        <v>2949731</v>
      </c>
      <c r="AA7" s="28">
        <v>651246</v>
      </c>
      <c r="AB7" s="28">
        <v>1533768</v>
      </c>
      <c r="AC7" s="28">
        <v>5323642</v>
      </c>
      <c r="AD7" s="28">
        <v>290982</v>
      </c>
      <c r="AE7" s="28">
        <v>72270</v>
      </c>
      <c r="AF7" s="28">
        <v>1317619</v>
      </c>
      <c r="AG7" s="28">
        <v>481227</v>
      </c>
    </row>
    <row r="8" spans="1:33" s="56" customFormat="1" ht="15" x14ac:dyDescent="0.25">
      <c r="A8" s="11">
        <v>44348</v>
      </c>
      <c r="B8" s="24" t="s">
        <v>19</v>
      </c>
      <c r="C8" s="28">
        <v>3607391</v>
      </c>
      <c r="D8" s="28">
        <v>4152078</v>
      </c>
      <c r="E8" s="28">
        <v>19089897</v>
      </c>
      <c r="F8" s="28">
        <v>10326302</v>
      </c>
      <c r="G8" s="28">
        <v>12594598</v>
      </c>
      <c r="H8" s="28">
        <v>9341302</v>
      </c>
      <c r="I8" s="28">
        <v>4726438</v>
      </c>
      <c r="J8" s="28">
        <v>319615</v>
      </c>
      <c r="K8" s="28">
        <v>12538931</v>
      </c>
      <c r="L8" s="28">
        <v>2246027</v>
      </c>
      <c r="M8" s="28">
        <v>13127</v>
      </c>
      <c r="N8" s="28">
        <v>78471</v>
      </c>
      <c r="O8" s="28">
        <v>28941</v>
      </c>
      <c r="P8" s="28">
        <v>1592</v>
      </c>
      <c r="Q8" s="28">
        <v>19758</v>
      </c>
      <c r="R8" s="28">
        <v>5434</v>
      </c>
      <c r="S8" s="28">
        <v>69527</v>
      </c>
      <c r="T8" s="28">
        <v>0</v>
      </c>
      <c r="U8" s="28">
        <v>972945</v>
      </c>
      <c r="V8" s="28">
        <v>206062</v>
      </c>
      <c r="W8" s="28">
        <v>2481</v>
      </c>
      <c r="X8" s="28">
        <v>27631</v>
      </c>
      <c r="Y8" s="28">
        <v>945393</v>
      </c>
      <c r="Z8" s="28">
        <v>2625664</v>
      </c>
      <c r="AA8" s="28">
        <v>29864772</v>
      </c>
      <c r="AB8" s="28">
        <v>59763</v>
      </c>
      <c r="AC8" s="28">
        <v>577376</v>
      </c>
      <c r="AD8" s="28">
        <v>221013</v>
      </c>
      <c r="AE8" s="28">
        <v>0</v>
      </c>
      <c r="AF8" s="28">
        <v>2097820</v>
      </c>
      <c r="AG8" s="28">
        <v>63841</v>
      </c>
    </row>
    <row r="9" spans="1:33" s="56" customFormat="1" ht="15" x14ac:dyDescent="0.25">
      <c r="A9" s="11">
        <v>44348</v>
      </c>
      <c r="B9" s="24" t="s">
        <v>17</v>
      </c>
      <c r="C9" s="28">
        <v>28522545</v>
      </c>
      <c r="D9" s="28">
        <v>140456066</v>
      </c>
      <c r="E9" s="28">
        <v>38128985</v>
      </c>
      <c r="F9" s="28">
        <v>76656868</v>
      </c>
      <c r="G9" s="28">
        <v>30588861</v>
      </c>
      <c r="H9" s="28">
        <v>98072484</v>
      </c>
      <c r="I9" s="28">
        <v>41294369</v>
      </c>
      <c r="J9" s="28">
        <v>4719242</v>
      </c>
      <c r="K9" s="28">
        <v>84693044</v>
      </c>
      <c r="L9" s="28">
        <v>11918702</v>
      </c>
      <c r="M9" s="28">
        <v>614019</v>
      </c>
      <c r="N9" s="28">
        <v>14713044</v>
      </c>
      <c r="O9" s="28">
        <v>1587856</v>
      </c>
      <c r="P9" s="28">
        <v>128482</v>
      </c>
      <c r="Q9" s="28">
        <v>1618807</v>
      </c>
      <c r="R9" s="28">
        <v>4227584</v>
      </c>
      <c r="S9" s="28">
        <v>4276480</v>
      </c>
      <c r="T9" s="28">
        <v>236908</v>
      </c>
      <c r="U9" s="28">
        <v>5799488</v>
      </c>
      <c r="V9" s="28">
        <v>1959087</v>
      </c>
      <c r="W9" s="28">
        <v>1629521</v>
      </c>
      <c r="X9" s="28">
        <v>8393554</v>
      </c>
      <c r="Y9" s="28">
        <v>88590565</v>
      </c>
      <c r="Z9" s="28">
        <v>49015202</v>
      </c>
      <c r="AA9" s="28">
        <v>36606756</v>
      </c>
      <c r="AB9" s="28">
        <v>16491730</v>
      </c>
      <c r="AC9" s="28">
        <v>59237632</v>
      </c>
      <c r="AD9" s="28">
        <v>5049780</v>
      </c>
      <c r="AE9" s="28">
        <v>1276732</v>
      </c>
      <c r="AF9" s="28">
        <v>26977929</v>
      </c>
      <c r="AG9" s="28">
        <v>7792004</v>
      </c>
    </row>
    <row r="10" spans="1:33" s="56" customFormat="1" ht="15" x14ac:dyDescent="0.25">
      <c r="A10" s="11">
        <v>44348</v>
      </c>
      <c r="B10" s="24" t="s">
        <v>20</v>
      </c>
      <c r="C10" s="28">
        <v>34821636</v>
      </c>
      <c r="D10" s="28">
        <v>162803594</v>
      </c>
      <c r="E10" s="28">
        <v>61336501</v>
      </c>
      <c r="F10" s="28">
        <v>92144679</v>
      </c>
      <c r="G10" s="28">
        <v>48020518</v>
      </c>
      <c r="H10" s="28">
        <v>127448131</v>
      </c>
      <c r="I10" s="28">
        <v>47035700</v>
      </c>
      <c r="J10" s="28">
        <v>5518392</v>
      </c>
      <c r="K10" s="28">
        <v>103302710</v>
      </c>
      <c r="L10" s="28">
        <v>15367498</v>
      </c>
      <c r="M10" s="28">
        <v>675318</v>
      </c>
      <c r="N10" s="28">
        <v>15893076</v>
      </c>
      <c r="O10" s="28">
        <v>1737380</v>
      </c>
      <c r="P10" s="28">
        <v>147926</v>
      </c>
      <c r="Q10" s="28">
        <v>1763070</v>
      </c>
      <c r="R10" s="28">
        <v>4957251</v>
      </c>
      <c r="S10" s="28">
        <v>4540074</v>
      </c>
      <c r="T10" s="28">
        <v>258822</v>
      </c>
      <c r="U10" s="28">
        <v>6836398</v>
      </c>
      <c r="V10" s="28">
        <v>2179008</v>
      </c>
      <c r="W10" s="28">
        <v>1647106</v>
      </c>
      <c r="X10" s="28">
        <v>9070887</v>
      </c>
      <c r="Y10" s="28">
        <v>96853316</v>
      </c>
      <c r="Z10" s="28">
        <v>54590597</v>
      </c>
      <c r="AA10" s="28">
        <v>67122774</v>
      </c>
      <c r="AB10" s="28">
        <v>18085261</v>
      </c>
      <c r="AC10" s="28">
        <v>65138650</v>
      </c>
      <c r="AD10" s="28">
        <v>5561775</v>
      </c>
      <c r="AE10" s="28">
        <v>1349002</v>
      </c>
      <c r="AF10" s="28">
        <v>30393368</v>
      </c>
      <c r="AG10" s="28">
        <v>8337072</v>
      </c>
    </row>
    <row r="11" spans="1:33" s="56" customFormat="1" ht="15" x14ac:dyDescent="0.25">
      <c r="A11" s="11">
        <v>44256</v>
      </c>
      <c r="B11" s="24" t="s">
        <v>20</v>
      </c>
      <c r="C11" s="28">
        <v>31057368</v>
      </c>
      <c r="D11" s="28">
        <v>153976558</v>
      </c>
      <c r="E11" s="28">
        <v>55667440</v>
      </c>
      <c r="F11" s="28">
        <v>85251534</v>
      </c>
      <c r="G11" s="28">
        <v>47267824</v>
      </c>
      <c r="H11" s="28">
        <v>120126448</v>
      </c>
      <c r="I11" s="28">
        <v>45236021</v>
      </c>
      <c r="J11" s="28">
        <v>5862429</v>
      </c>
      <c r="K11" s="28">
        <v>98350285</v>
      </c>
      <c r="L11" s="28">
        <v>14800367</v>
      </c>
      <c r="M11" s="28">
        <v>677235</v>
      </c>
      <c r="N11" s="28">
        <v>15777258</v>
      </c>
      <c r="O11" s="28">
        <v>1724405</v>
      </c>
      <c r="P11" s="28">
        <v>148054</v>
      </c>
      <c r="Q11" s="28">
        <v>1819961</v>
      </c>
      <c r="R11" s="28">
        <v>4997969</v>
      </c>
      <c r="S11" s="28">
        <v>4634829</v>
      </c>
      <c r="T11" s="28">
        <v>312859</v>
      </c>
      <c r="U11" s="28">
        <v>6793898</v>
      </c>
      <c r="V11" s="28">
        <v>3052181</v>
      </c>
      <c r="W11" s="28">
        <v>1630427</v>
      </c>
      <c r="X11" s="28">
        <v>8686427</v>
      </c>
      <c r="Y11" s="28">
        <v>92258349</v>
      </c>
      <c r="Z11" s="28">
        <v>48765193</v>
      </c>
      <c r="AA11" s="28">
        <v>64153325</v>
      </c>
      <c r="AB11" s="28">
        <v>17676784</v>
      </c>
      <c r="AC11" s="28">
        <v>63431000</v>
      </c>
      <c r="AD11" s="28">
        <v>5307756</v>
      </c>
      <c r="AE11" s="28">
        <v>1253131</v>
      </c>
      <c r="AF11" s="28">
        <v>27121826</v>
      </c>
      <c r="AG11" s="28">
        <v>7611302</v>
      </c>
    </row>
    <row r="12" spans="1:33" s="56" customFormat="1" ht="15" x14ac:dyDescent="0.25">
      <c r="A12" s="11">
        <v>44256</v>
      </c>
      <c r="B12" s="24" t="s">
        <v>17</v>
      </c>
      <c r="C12" s="28">
        <v>25082575</v>
      </c>
      <c r="D12" s="28">
        <v>131914077</v>
      </c>
      <c r="E12" s="28">
        <v>33028830</v>
      </c>
      <c r="F12" s="28">
        <v>71029081</v>
      </c>
      <c r="G12" s="28">
        <v>30305051</v>
      </c>
      <c r="H12" s="28">
        <v>93307913</v>
      </c>
      <c r="I12" s="28">
        <v>39378853</v>
      </c>
      <c r="J12" s="28">
        <v>4895224</v>
      </c>
      <c r="K12" s="28">
        <v>80591504</v>
      </c>
      <c r="L12" s="28">
        <v>11597708</v>
      </c>
      <c r="M12" s="28">
        <v>614600</v>
      </c>
      <c r="N12" s="28">
        <v>14619634</v>
      </c>
      <c r="O12" s="28">
        <v>1592306</v>
      </c>
      <c r="P12" s="28">
        <v>128827</v>
      </c>
      <c r="Q12" s="28">
        <v>1681222</v>
      </c>
      <c r="R12" s="28">
        <v>4299196</v>
      </c>
      <c r="S12" s="28">
        <v>4378308</v>
      </c>
      <c r="T12" s="28">
        <v>291056</v>
      </c>
      <c r="U12" s="28">
        <v>5809040</v>
      </c>
      <c r="V12" s="28">
        <v>2832750</v>
      </c>
      <c r="W12" s="28">
        <v>1612402</v>
      </c>
      <c r="X12" s="28">
        <v>8058224</v>
      </c>
      <c r="Y12" s="28">
        <v>84453493</v>
      </c>
      <c r="Z12" s="28">
        <v>44398857</v>
      </c>
      <c r="AA12" s="28">
        <v>34607987</v>
      </c>
      <c r="AB12" s="28">
        <v>15984135</v>
      </c>
      <c r="AC12" s="28">
        <v>57431971</v>
      </c>
      <c r="AD12" s="28">
        <v>4799199</v>
      </c>
      <c r="AE12" s="28">
        <v>1181736</v>
      </c>
      <c r="AF12" s="28">
        <v>23874774</v>
      </c>
      <c r="AG12" s="28">
        <v>7162101</v>
      </c>
    </row>
    <row r="13" spans="1:33" s="56" customFormat="1" ht="15" x14ac:dyDescent="0.25">
      <c r="A13" s="11">
        <v>44256</v>
      </c>
      <c r="B13" s="24" t="s">
        <v>19</v>
      </c>
      <c r="C13" s="28">
        <v>3272795</v>
      </c>
      <c r="D13" s="28">
        <v>4229926</v>
      </c>
      <c r="E13" s="28">
        <v>18646218</v>
      </c>
      <c r="F13" s="28">
        <v>9140928</v>
      </c>
      <c r="G13" s="28">
        <v>12486943</v>
      </c>
      <c r="H13" s="28">
        <v>8673211</v>
      </c>
      <c r="I13" s="28">
        <v>4781700</v>
      </c>
      <c r="J13" s="28">
        <v>512644</v>
      </c>
      <c r="K13" s="28">
        <v>11890675</v>
      </c>
      <c r="L13" s="28">
        <v>2142619</v>
      </c>
      <c r="M13" s="28">
        <v>13137</v>
      </c>
      <c r="N13" s="28">
        <v>66903</v>
      </c>
      <c r="O13" s="28">
        <v>28941</v>
      </c>
      <c r="P13" s="28">
        <v>1593</v>
      </c>
      <c r="Q13" s="28">
        <v>19924</v>
      </c>
      <c r="R13" s="28">
        <v>5020</v>
      </c>
      <c r="S13" s="28">
        <v>69511</v>
      </c>
      <c r="T13" s="28">
        <v>2</v>
      </c>
      <c r="U13" s="28">
        <v>922346</v>
      </c>
      <c r="V13" s="28">
        <v>206055</v>
      </c>
      <c r="W13" s="28">
        <v>2431</v>
      </c>
      <c r="X13" s="28">
        <v>27629</v>
      </c>
      <c r="Y13" s="28">
        <v>763673</v>
      </c>
      <c r="Z13" s="28">
        <v>1915223</v>
      </c>
      <c r="AA13" s="28">
        <v>28824583</v>
      </c>
      <c r="AB13" s="28">
        <v>91178</v>
      </c>
      <c r="AC13" s="28">
        <v>555617</v>
      </c>
      <c r="AD13" s="28">
        <v>228200</v>
      </c>
      <c r="AE13" s="28">
        <v>0</v>
      </c>
      <c r="AF13" s="28">
        <v>1979240</v>
      </c>
      <c r="AG13" s="28">
        <v>19913</v>
      </c>
    </row>
    <row r="14" spans="1:33" s="56" customFormat="1" ht="15" x14ac:dyDescent="0.25">
      <c r="A14" s="11">
        <v>44256</v>
      </c>
      <c r="B14" s="24" t="s">
        <v>18</v>
      </c>
      <c r="C14" s="28">
        <v>2701998</v>
      </c>
      <c r="D14" s="28">
        <v>17832555</v>
      </c>
      <c r="E14" s="28">
        <v>3992392</v>
      </c>
      <c r="F14" s="28">
        <v>5081525</v>
      </c>
      <c r="G14" s="28">
        <v>4475830</v>
      </c>
      <c r="H14" s="28">
        <v>18145324</v>
      </c>
      <c r="I14" s="28">
        <v>1075468</v>
      </c>
      <c r="J14" s="28">
        <v>454561</v>
      </c>
      <c r="K14" s="28">
        <v>5868106</v>
      </c>
      <c r="L14" s="28">
        <v>1060040</v>
      </c>
      <c r="M14" s="28">
        <v>49498</v>
      </c>
      <c r="N14" s="28">
        <v>1090721</v>
      </c>
      <c r="O14" s="28">
        <v>103158</v>
      </c>
      <c r="P14" s="28">
        <v>17634</v>
      </c>
      <c r="Q14" s="28">
        <v>118815</v>
      </c>
      <c r="R14" s="28">
        <v>693753</v>
      </c>
      <c r="S14" s="28">
        <v>187010</v>
      </c>
      <c r="T14" s="28">
        <v>21801</v>
      </c>
      <c r="U14" s="28">
        <v>62512</v>
      </c>
      <c r="V14" s="28">
        <v>13376</v>
      </c>
      <c r="W14" s="28">
        <v>15594</v>
      </c>
      <c r="X14" s="28">
        <v>600574</v>
      </c>
      <c r="Y14" s="28">
        <v>7041183</v>
      </c>
      <c r="Z14" s="28">
        <v>2451113</v>
      </c>
      <c r="AA14" s="28">
        <v>720755</v>
      </c>
      <c r="AB14" s="28">
        <v>1601471</v>
      </c>
      <c r="AC14" s="28">
        <v>5443412</v>
      </c>
      <c r="AD14" s="28">
        <v>280357</v>
      </c>
      <c r="AE14" s="28">
        <v>71395</v>
      </c>
      <c r="AF14" s="28">
        <v>1267812</v>
      </c>
      <c r="AG14" s="28">
        <v>429288</v>
      </c>
    </row>
    <row r="15" spans="1:33" s="56" customFormat="1" ht="15" x14ac:dyDescent="0.25">
      <c r="A15" s="11">
        <v>44256</v>
      </c>
      <c r="B15" s="24" t="s">
        <v>15</v>
      </c>
      <c r="C15" s="28">
        <v>9757994</v>
      </c>
      <c r="D15" s="28">
        <v>36200727</v>
      </c>
      <c r="E15" s="28">
        <v>11182160</v>
      </c>
      <c r="F15" s="28">
        <v>29809165</v>
      </c>
      <c r="G15" s="28">
        <v>11003453</v>
      </c>
      <c r="H15" s="28">
        <v>37440473</v>
      </c>
      <c r="I15" s="28">
        <v>16017476</v>
      </c>
      <c r="J15" s="28">
        <v>1445964</v>
      </c>
      <c r="K15" s="28">
        <v>25363637</v>
      </c>
      <c r="L15" s="28">
        <v>4312538</v>
      </c>
      <c r="M15" s="28">
        <v>186801</v>
      </c>
      <c r="N15" s="28">
        <v>3302995</v>
      </c>
      <c r="O15" s="28">
        <v>378787</v>
      </c>
      <c r="P15" s="28">
        <v>77904</v>
      </c>
      <c r="Q15" s="28">
        <v>491898</v>
      </c>
      <c r="R15" s="28">
        <v>1810967</v>
      </c>
      <c r="S15" s="28">
        <v>3016417</v>
      </c>
      <c r="T15" s="28">
        <v>126525</v>
      </c>
      <c r="U15" s="28">
        <v>1935846</v>
      </c>
      <c r="V15" s="28">
        <v>1532808</v>
      </c>
      <c r="W15" s="28">
        <v>712899</v>
      </c>
      <c r="X15" s="28">
        <v>1775556</v>
      </c>
      <c r="Y15" s="28">
        <v>23743777</v>
      </c>
      <c r="Z15" s="28">
        <v>10347367</v>
      </c>
      <c r="AA15" s="28">
        <v>9477652</v>
      </c>
      <c r="AB15" s="28">
        <v>4495089</v>
      </c>
      <c r="AC15" s="28">
        <v>15355168</v>
      </c>
      <c r="AD15" s="28">
        <v>2144181</v>
      </c>
      <c r="AE15" s="28">
        <v>651305</v>
      </c>
      <c r="AF15" s="28">
        <v>6849308</v>
      </c>
      <c r="AG15" s="28">
        <v>1663559</v>
      </c>
    </row>
    <row r="16" spans="1:33" s="56" customFormat="1" ht="15" x14ac:dyDescent="0.25">
      <c r="A16" s="11">
        <v>44256</v>
      </c>
      <c r="B16" s="24" t="s">
        <v>16</v>
      </c>
      <c r="C16" s="28">
        <v>7649494</v>
      </c>
      <c r="D16" s="28">
        <v>78293095</v>
      </c>
      <c r="E16" s="28">
        <v>31915268</v>
      </c>
      <c r="F16" s="28">
        <v>17936406</v>
      </c>
      <c r="G16" s="28">
        <v>24534958</v>
      </c>
      <c r="H16" s="28">
        <v>56328578</v>
      </c>
      <c r="I16" s="28">
        <v>15157690</v>
      </c>
      <c r="J16" s="28">
        <v>3444098</v>
      </c>
      <c r="K16" s="28">
        <v>23579369</v>
      </c>
      <c r="L16" s="28">
        <v>6573919</v>
      </c>
      <c r="M16" s="28">
        <v>236028</v>
      </c>
      <c r="N16" s="28">
        <v>5016450</v>
      </c>
      <c r="O16" s="28">
        <v>593910</v>
      </c>
      <c r="P16" s="28">
        <v>38363</v>
      </c>
      <c r="Q16" s="28">
        <v>401506</v>
      </c>
      <c r="R16" s="28">
        <v>2064130</v>
      </c>
      <c r="S16" s="28">
        <v>325917</v>
      </c>
      <c r="T16" s="28">
        <v>140266</v>
      </c>
      <c r="U16" s="28">
        <v>100524</v>
      </c>
      <c r="V16" s="28">
        <v>415607</v>
      </c>
      <c r="W16" s="28">
        <v>258572</v>
      </c>
      <c r="X16" s="28">
        <v>2352051</v>
      </c>
      <c r="Y16" s="28">
        <v>47570025</v>
      </c>
      <c r="Z16" s="28">
        <v>15831231</v>
      </c>
      <c r="AA16" s="28">
        <v>39486867</v>
      </c>
      <c r="AB16" s="28">
        <v>5150593</v>
      </c>
      <c r="AC16" s="28">
        <v>24941261</v>
      </c>
      <c r="AD16" s="28">
        <v>1309759</v>
      </c>
      <c r="AE16" s="28">
        <v>139650</v>
      </c>
      <c r="AF16" s="28">
        <v>6047329</v>
      </c>
      <c r="AG16" s="28">
        <v>2716211</v>
      </c>
    </row>
    <row r="17" spans="1:33" s="56" customFormat="1" ht="15" x14ac:dyDescent="0.25">
      <c r="A17" s="11">
        <v>44256</v>
      </c>
      <c r="B17" s="24" t="s">
        <v>14</v>
      </c>
      <c r="C17" s="28">
        <v>13649880</v>
      </c>
      <c r="D17" s="28">
        <v>39482736</v>
      </c>
      <c r="E17" s="28">
        <v>12570012</v>
      </c>
      <c r="F17" s="28">
        <v>37505963</v>
      </c>
      <c r="G17" s="28">
        <v>11729413</v>
      </c>
      <c r="H17" s="28">
        <v>26357397</v>
      </c>
      <c r="I17" s="28">
        <v>14060855</v>
      </c>
      <c r="J17" s="28">
        <v>972367</v>
      </c>
      <c r="K17" s="28">
        <v>49407279</v>
      </c>
      <c r="L17" s="28">
        <v>3913910</v>
      </c>
      <c r="M17" s="28">
        <v>254406</v>
      </c>
      <c r="N17" s="28">
        <v>7457813</v>
      </c>
      <c r="O17" s="28">
        <v>751708</v>
      </c>
      <c r="P17" s="28">
        <v>31787</v>
      </c>
      <c r="Q17" s="28">
        <v>926557</v>
      </c>
      <c r="R17" s="28">
        <v>1122872</v>
      </c>
      <c r="S17" s="28">
        <v>1292495</v>
      </c>
      <c r="T17" s="28">
        <v>46068</v>
      </c>
      <c r="U17" s="28">
        <v>4757528</v>
      </c>
      <c r="V17" s="28">
        <v>1103766</v>
      </c>
      <c r="W17" s="28">
        <v>658956</v>
      </c>
      <c r="X17" s="28">
        <v>4558820</v>
      </c>
      <c r="Y17" s="28">
        <v>20944547</v>
      </c>
      <c r="Z17" s="28">
        <v>22586595</v>
      </c>
      <c r="AA17" s="28">
        <v>15188806</v>
      </c>
      <c r="AB17" s="28">
        <v>8031102</v>
      </c>
      <c r="AC17" s="28">
        <v>23134571</v>
      </c>
      <c r="AD17" s="28">
        <v>1853816</v>
      </c>
      <c r="AE17" s="28">
        <v>462176</v>
      </c>
      <c r="AF17" s="28">
        <v>14225189</v>
      </c>
      <c r="AG17" s="28">
        <v>3231532</v>
      </c>
    </row>
    <row r="18" spans="1:33" s="56" customFormat="1" ht="15" x14ac:dyDescent="0.25">
      <c r="A18" s="11">
        <v>44166</v>
      </c>
      <c r="B18" s="24" t="s">
        <v>20</v>
      </c>
      <c r="C18" s="28">
        <v>29280519</v>
      </c>
      <c r="D18" s="28">
        <v>140127382</v>
      </c>
      <c r="E18" s="28">
        <v>54633444</v>
      </c>
      <c r="F18" s="28">
        <v>81238264</v>
      </c>
      <c r="G18" s="28">
        <v>46190845</v>
      </c>
      <c r="H18" s="28">
        <v>109434167</v>
      </c>
      <c r="I18" s="28">
        <v>42465074</v>
      </c>
      <c r="J18" s="28">
        <v>5362332</v>
      </c>
      <c r="K18" s="28">
        <v>90681199</v>
      </c>
      <c r="L18" s="28">
        <v>13060224</v>
      </c>
      <c r="M18" s="28">
        <v>666873</v>
      </c>
      <c r="N18" s="28">
        <v>15617279</v>
      </c>
      <c r="O18" s="28">
        <v>1925291</v>
      </c>
      <c r="P18" s="28">
        <v>134015</v>
      </c>
      <c r="Q18" s="28">
        <v>2545764</v>
      </c>
      <c r="R18" s="28">
        <v>5024977</v>
      </c>
      <c r="S18" s="28">
        <v>4923483</v>
      </c>
      <c r="T18" s="28">
        <v>266284</v>
      </c>
      <c r="U18" s="28">
        <v>6590335</v>
      </c>
      <c r="V18" s="28">
        <v>3060888</v>
      </c>
      <c r="W18" s="28">
        <v>1653347</v>
      </c>
      <c r="X18" s="28">
        <v>8258583</v>
      </c>
      <c r="Y18" s="28">
        <v>90817628</v>
      </c>
      <c r="Z18" s="28">
        <v>40908403</v>
      </c>
      <c r="AA18" s="28">
        <v>64407701</v>
      </c>
      <c r="AB18" s="28">
        <v>16089899</v>
      </c>
      <c r="AC18" s="28">
        <v>57286860</v>
      </c>
      <c r="AD18" s="28">
        <v>6667277</v>
      </c>
      <c r="AE18" s="28">
        <v>1646652</v>
      </c>
      <c r="AF18" s="28">
        <v>26631740</v>
      </c>
      <c r="AG18" s="28">
        <v>6950353</v>
      </c>
    </row>
    <row r="19" spans="1:33" ht="15" x14ac:dyDescent="0.25">
      <c r="A19" s="11">
        <v>44166</v>
      </c>
      <c r="B19" s="24" t="s">
        <v>17</v>
      </c>
      <c r="C19" s="28">
        <v>24155738</v>
      </c>
      <c r="D19" s="28">
        <v>117487316</v>
      </c>
      <c r="E19" s="28">
        <v>31460128</v>
      </c>
      <c r="F19" s="28">
        <v>69735650</v>
      </c>
      <c r="G19" s="28">
        <v>30257006</v>
      </c>
      <c r="H19" s="28">
        <v>88963556</v>
      </c>
      <c r="I19" s="28">
        <v>36798688</v>
      </c>
      <c r="J19" s="28">
        <v>4252796</v>
      </c>
      <c r="K19" s="28">
        <v>75296040</v>
      </c>
      <c r="L19" s="28">
        <v>10561576</v>
      </c>
      <c r="M19" s="28">
        <v>610675</v>
      </c>
      <c r="N19" s="28">
        <v>14632039</v>
      </c>
      <c r="O19" s="28">
        <v>1632200</v>
      </c>
      <c r="P19" s="28">
        <v>122870</v>
      </c>
      <c r="Q19" s="28">
        <v>2416224</v>
      </c>
      <c r="R19" s="28">
        <v>4427708</v>
      </c>
      <c r="S19" s="28">
        <v>4719901</v>
      </c>
      <c r="T19" s="28">
        <v>248866</v>
      </c>
      <c r="U19" s="28">
        <v>5585141</v>
      </c>
      <c r="V19" s="28">
        <v>2847815</v>
      </c>
      <c r="W19" s="28">
        <v>1633955</v>
      </c>
      <c r="X19" s="28">
        <v>7710447</v>
      </c>
      <c r="Y19" s="28">
        <v>83252829</v>
      </c>
      <c r="Z19" s="28">
        <v>37264375</v>
      </c>
      <c r="AA19" s="28">
        <v>32904883</v>
      </c>
      <c r="AB19" s="28">
        <v>14711845</v>
      </c>
      <c r="AC19" s="28">
        <v>52509703</v>
      </c>
      <c r="AD19" s="28">
        <v>6137375</v>
      </c>
      <c r="AE19" s="28">
        <v>1580463</v>
      </c>
      <c r="AF19" s="28">
        <v>23823792</v>
      </c>
      <c r="AG19" s="28">
        <v>6519137</v>
      </c>
    </row>
    <row r="20" spans="1:33" ht="15" x14ac:dyDescent="0.25">
      <c r="A20" s="11">
        <v>44166</v>
      </c>
      <c r="B20" s="24" t="s">
        <v>19</v>
      </c>
      <c r="C20" s="28">
        <v>2727369</v>
      </c>
      <c r="D20" s="28">
        <v>3966853</v>
      </c>
      <c r="E20" s="28">
        <v>14710250</v>
      </c>
      <c r="F20" s="28">
        <v>8250128</v>
      </c>
      <c r="G20" s="28">
        <v>10758795</v>
      </c>
      <c r="H20" s="28">
        <v>6614184</v>
      </c>
      <c r="I20" s="28">
        <v>4833195</v>
      </c>
      <c r="J20" s="28">
        <v>319817</v>
      </c>
      <c r="K20" s="28">
        <v>10628354</v>
      </c>
      <c r="L20" s="28">
        <v>1962004</v>
      </c>
      <c r="M20" s="28">
        <v>13152</v>
      </c>
      <c r="N20" s="28">
        <v>63983</v>
      </c>
      <c r="O20" s="28">
        <v>28941</v>
      </c>
      <c r="P20" s="28">
        <v>1592</v>
      </c>
      <c r="Q20" s="28">
        <v>19156</v>
      </c>
      <c r="R20" s="28">
        <v>5299</v>
      </c>
      <c r="S20" s="28">
        <v>69486</v>
      </c>
      <c r="T20" s="28">
        <v>2</v>
      </c>
      <c r="U20" s="28">
        <v>922727</v>
      </c>
      <c r="V20" s="28">
        <v>206055</v>
      </c>
      <c r="W20" s="28">
        <v>5590</v>
      </c>
      <c r="X20" s="28">
        <v>27631</v>
      </c>
      <c r="Y20" s="28">
        <v>958628</v>
      </c>
      <c r="Z20" s="28">
        <v>1561890</v>
      </c>
      <c r="AA20" s="28">
        <v>30906033</v>
      </c>
      <c r="AB20" s="28">
        <v>85551</v>
      </c>
      <c r="AC20" s="28">
        <v>460637</v>
      </c>
      <c r="AD20" s="28">
        <v>211822</v>
      </c>
      <c r="AE20" s="28">
        <v>569</v>
      </c>
      <c r="AF20" s="28">
        <v>1956165</v>
      </c>
      <c r="AG20" s="28">
        <v>29342</v>
      </c>
    </row>
    <row r="21" spans="1:33" ht="15" x14ac:dyDescent="0.25">
      <c r="A21" s="11">
        <v>44166</v>
      </c>
      <c r="B21" s="24" t="s">
        <v>18</v>
      </c>
      <c r="C21" s="28">
        <v>2397412</v>
      </c>
      <c r="D21" s="28">
        <v>18673213</v>
      </c>
      <c r="E21" s="28">
        <v>8463066</v>
      </c>
      <c r="F21" s="28">
        <v>3252486</v>
      </c>
      <c r="G21" s="28">
        <v>5175044</v>
      </c>
      <c r="H21" s="28">
        <v>13856427</v>
      </c>
      <c r="I21" s="28">
        <v>833191</v>
      </c>
      <c r="J21" s="28">
        <v>789719</v>
      </c>
      <c r="K21" s="28">
        <v>4756805</v>
      </c>
      <c r="L21" s="28">
        <v>536644</v>
      </c>
      <c r="M21" s="28">
        <v>43046</v>
      </c>
      <c r="N21" s="28">
        <v>921257</v>
      </c>
      <c r="O21" s="28">
        <v>264150</v>
      </c>
      <c r="P21" s="28">
        <v>9553</v>
      </c>
      <c r="Q21" s="28">
        <v>110384</v>
      </c>
      <c r="R21" s="28">
        <v>591970</v>
      </c>
      <c r="S21" s="28">
        <v>134096</v>
      </c>
      <c r="T21" s="28">
        <v>17416</v>
      </c>
      <c r="U21" s="28">
        <v>82467</v>
      </c>
      <c r="V21" s="28">
        <v>7018</v>
      </c>
      <c r="W21" s="28">
        <v>13802</v>
      </c>
      <c r="X21" s="28">
        <v>520505</v>
      </c>
      <c r="Y21" s="28">
        <v>6606171</v>
      </c>
      <c r="Z21" s="28">
        <v>2082138</v>
      </c>
      <c r="AA21" s="28">
        <v>596785</v>
      </c>
      <c r="AB21" s="28">
        <v>1292503</v>
      </c>
      <c r="AC21" s="28">
        <v>4316520</v>
      </c>
      <c r="AD21" s="28">
        <v>318080</v>
      </c>
      <c r="AE21" s="28">
        <v>65620</v>
      </c>
      <c r="AF21" s="28">
        <v>851783</v>
      </c>
      <c r="AG21" s="28">
        <v>401874</v>
      </c>
    </row>
    <row r="22" spans="1:33" ht="15" x14ac:dyDescent="0.25">
      <c r="A22" s="11">
        <v>44166</v>
      </c>
      <c r="B22" s="24" t="s">
        <v>15</v>
      </c>
      <c r="C22" s="28">
        <v>8829616</v>
      </c>
      <c r="D22" s="28">
        <v>35423969</v>
      </c>
      <c r="E22" s="28">
        <v>15798003</v>
      </c>
      <c r="F22" s="28">
        <v>27230718</v>
      </c>
      <c r="G22" s="28">
        <v>11603934</v>
      </c>
      <c r="H22" s="28">
        <v>33800926</v>
      </c>
      <c r="I22" s="28">
        <v>14909242</v>
      </c>
      <c r="J22" s="28">
        <v>1497271</v>
      </c>
      <c r="K22" s="28">
        <v>23296232</v>
      </c>
      <c r="L22" s="28">
        <v>3517541</v>
      </c>
      <c r="M22" s="28">
        <v>182715</v>
      </c>
      <c r="N22" s="28">
        <v>3124285</v>
      </c>
      <c r="O22" s="28">
        <v>554245</v>
      </c>
      <c r="P22" s="28">
        <v>63704</v>
      </c>
      <c r="Q22" s="28">
        <v>486864</v>
      </c>
      <c r="R22" s="28">
        <v>1754348</v>
      </c>
      <c r="S22" s="28">
        <v>3436718</v>
      </c>
      <c r="T22" s="28">
        <v>75767</v>
      </c>
      <c r="U22" s="28">
        <v>1881344</v>
      </c>
      <c r="V22" s="28">
        <v>1503635</v>
      </c>
      <c r="W22" s="28">
        <v>688654</v>
      </c>
      <c r="X22" s="28">
        <v>2688012</v>
      </c>
      <c r="Y22" s="28">
        <v>27494992</v>
      </c>
      <c r="Z22" s="28">
        <v>10153736</v>
      </c>
      <c r="AA22" s="28">
        <v>9562339</v>
      </c>
      <c r="AB22" s="28">
        <v>5231084</v>
      </c>
      <c r="AC22" s="28">
        <v>15508680</v>
      </c>
      <c r="AD22" s="28">
        <v>3475406</v>
      </c>
      <c r="AE22" s="28">
        <v>1116666</v>
      </c>
      <c r="AF22" s="28">
        <v>7503196</v>
      </c>
      <c r="AG22" s="28">
        <v>1817117</v>
      </c>
    </row>
    <row r="23" spans="1:33" ht="15" x14ac:dyDescent="0.25">
      <c r="A23" s="11">
        <v>44166</v>
      </c>
      <c r="B23" s="24" t="s">
        <v>16</v>
      </c>
      <c r="C23" s="28">
        <v>6875446</v>
      </c>
      <c r="D23" s="28">
        <v>66020368</v>
      </c>
      <c r="E23" s="28">
        <v>26855490</v>
      </c>
      <c r="F23" s="28">
        <v>20007136</v>
      </c>
      <c r="G23" s="28">
        <v>22902839</v>
      </c>
      <c r="H23" s="28">
        <v>50486960</v>
      </c>
      <c r="I23" s="28">
        <v>14747764</v>
      </c>
      <c r="J23" s="28">
        <v>2919377</v>
      </c>
      <c r="K23" s="28">
        <v>21504830</v>
      </c>
      <c r="L23" s="28">
        <v>6068856</v>
      </c>
      <c r="M23" s="28">
        <v>224539</v>
      </c>
      <c r="N23" s="28">
        <v>4990273</v>
      </c>
      <c r="O23" s="28">
        <v>593667</v>
      </c>
      <c r="P23" s="28">
        <v>38320</v>
      </c>
      <c r="Q23" s="28">
        <v>435834</v>
      </c>
      <c r="R23" s="28">
        <v>2079492</v>
      </c>
      <c r="S23" s="28">
        <v>341436</v>
      </c>
      <c r="T23" s="28">
        <v>138354</v>
      </c>
      <c r="U23" s="28">
        <v>26311</v>
      </c>
      <c r="V23" s="28">
        <v>415879</v>
      </c>
      <c r="W23" s="28">
        <v>244833</v>
      </c>
      <c r="X23" s="28">
        <v>1857849</v>
      </c>
      <c r="Y23" s="28">
        <v>43757727</v>
      </c>
      <c r="Z23" s="28">
        <v>13898732</v>
      </c>
      <c r="AA23" s="28">
        <v>40818320</v>
      </c>
      <c r="AB23" s="28">
        <v>4557222</v>
      </c>
      <c r="AC23" s="28">
        <v>20880451</v>
      </c>
      <c r="AD23" s="28">
        <v>1409740</v>
      </c>
      <c r="AE23" s="28">
        <v>142968</v>
      </c>
      <c r="AF23" s="28">
        <v>5750955</v>
      </c>
      <c r="AG23" s="28">
        <v>2283546</v>
      </c>
    </row>
    <row r="24" spans="1:33" ht="15" x14ac:dyDescent="0.25">
      <c r="A24" s="11">
        <v>44166</v>
      </c>
      <c r="B24" s="24" t="s">
        <v>14</v>
      </c>
      <c r="C24" s="28">
        <v>13575457</v>
      </c>
      <c r="D24" s="28">
        <v>38683045</v>
      </c>
      <c r="E24" s="28">
        <v>11979951</v>
      </c>
      <c r="F24" s="28">
        <v>34000410</v>
      </c>
      <c r="G24" s="28">
        <v>11684072</v>
      </c>
      <c r="H24" s="28">
        <v>25146281</v>
      </c>
      <c r="I24" s="28">
        <v>12808068</v>
      </c>
      <c r="J24" s="28">
        <v>945684</v>
      </c>
      <c r="K24" s="28">
        <v>45880137</v>
      </c>
      <c r="L24" s="28">
        <v>3473827</v>
      </c>
      <c r="M24" s="28">
        <v>259619</v>
      </c>
      <c r="N24" s="28">
        <v>7502721</v>
      </c>
      <c r="O24" s="28">
        <v>777379</v>
      </c>
      <c r="P24" s="28">
        <v>31991</v>
      </c>
      <c r="Q24" s="28">
        <v>1623066</v>
      </c>
      <c r="R24" s="28">
        <v>1191137</v>
      </c>
      <c r="S24" s="28">
        <v>1145329</v>
      </c>
      <c r="T24" s="28">
        <v>52163</v>
      </c>
      <c r="U24" s="28">
        <v>4682680</v>
      </c>
      <c r="V24" s="28">
        <v>1141374</v>
      </c>
      <c r="W24" s="28">
        <v>719860</v>
      </c>
      <c r="X24" s="28">
        <v>3712722</v>
      </c>
      <c r="Y24" s="28">
        <v>19564909</v>
      </c>
      <c r="Z24" s="28">
        <v>16855935</v>
      </c>
      <c r="AA24" s="28">
        <v>14027042</v>
      </c>
      <c r="AB24" s="28">
        <v>6301593</v>
      </c>
      <c r="AC24" s="28">
        <v>20897729</v>
      </c>
      <c r="AD24" s="28">
        <v>1782131</v>
      </c>
      <c r="AE24" s="28">
        <v>387018</v>
      </c>
      <c r="AF24" s="28">
        <v>13377589</v>
      </c>
      <c r="AG24" s="28">
        <v>2849690</v>
      </c>
    </row>
    <row r="25" spans="1:33" s="56" customFormat="1" ht="15" x14ac:dyDescent="0.25">
      <c r="A25" s="11">
        <v>44075</v>
      </c>
      <c r="B25" s="24" t="s">
        <v>20</v>
      </c>
      <c r="C25" s="28">
        <v>30107527</v>
      </c>
      <c r="D25" s="28">
        <v>144009065</v>
      </c>
      <c r="E25" s="28">
        <v>55788156</v>
      </c>
      <c r="F25" s="28">
        <v>73733984</v>
      </c>
      <c r="G25" s="28">
        <v>48214525</v>
      </c>
      <c r="H25" s="28">
        <v>110589113</v>
      </c>
      <c r="I25" s="28">
        <v>42402788</v>
      </c>
      <c r="J25" s="28">
        <v>4995393</v>
      </c>
      <c r="K25" s="28">
        <v>91056287</v>
      </c>
      <c r="L25" s="28">
        <v>15196407</v>
      </c>
      <c r="M25" s="28">
        <v>707371</v>
      </c>
      <c r="N25" s="28">
        <v>12721367</v>
      </c>
      <c r="O25" s="28">
        <v>1845070</v>
      </c>
      <c r="P25" s="28">
        <v>144124</v>
      </c>
      <c r="Q25" s="28">
        <v>2626820</v>
      </c>
      <c r="R25" s="28">
        <v>5379422</v>
      </c>
      <c r="S25" s="28">
        <v>5125259</v>
      </c>
      <c r="T25" s="28">
        <v>265086</v>
      </c>
      <c r="U25" s="28">
        <v>6719813</v>
      </c>
      <c r="V25" s="28">
        <v>2047452</v>
      </c>
      <c r="W25" s="28">
        <v>1926518</v>
      </c>
      <c r="X25" s="28">
        <v>7268260</v>
      </c>
      <c r="Y25" s="28">
        <v>84262761</v>
      </c>
      <c r="Z25" s="28">
        <v>37172473</v>
      </c>
      <c r="AA25" s="28">
        <v>59309426</v>
      </c>
      <c r="AB25" s="28">
        <v>15106687</v>
      </c>
      <c r="AC25" s="28">
        <v>52978495</v>
      </c>
      <c r="AD25" s="28">
        <v>5349180</v>
      </c>
      <c r="AE25" s="28">
        <v>901057</v>
      </c>
      <c r="AF25" s="28">
        <v>25899948</v>
      </c>
      <c r="AG25" s="28">
        <v>6234444</v>
      </c>
    </row>
    <row r="26" spans="1:33" ht="15" x14ac:dyDescent="0.25">
      <c r="A26" s="11">
        <v>44075</v>
      </c>
      <c r="B26" s="24" t="s">
        <v>17</v>
      </c>
      <c r="C26" s="28">
        <v>24863571</v>
      </c>
      <c r="D26" s="28">
        <v>122417812</v>
      </c>
      <c r="E26" s="28">
        <v>31811623</v>
      </c>
      <c r="F26" s="28">
        <v>62143300</v>
      </c>
      <c r="G26" s="28">
        <v>31891933</v>
      </c>
      <c r="H26" s="28">
        <v>89374556</v>
      </c>
      <c r="I26" s="28">
        <v>36453467</v>
      </c>
      <c r="J26" s="28">
        <v>4157668</v>
      </c>
      <c r="K26" s="28">
        <v>75544002</v>
      </c>
      <c r="L26" s="28">
        <v>12459630</v>
      </c>
      <c r="M26" s="28">
        <v>647474</v>
      </c>
      <c r="N26" s="28">
        <v>11727065</v>
      </c>
      <c r="O26" s="28">
        <v>1569622</v>
      </c>
      <c r="P26" s="28">
        <v>131506</v>
      </c>
      <c r="Q26" s="28">
        <v>2483550</v>
      </c>
      <c r="R26" s="28">
        <v>4724664</v>
      </c>
      <c r="S26" s="28">
        <v>4882645</v>
      </c>
      <c r="T26" s="28">
        <v>249199</v>
      </c>
      <c r="U26" s="28">
        <v>5838160</v>
      </c>
      <c r="V26" s="28">
        <v>2039128</v>
      </c>
      <c r="W26" s="28">
        <v>1907948</v>
      </c>
      <c r="X26" s="28">
        <v>6678610</v>
      </c>
      <c r="Y26" s="28">
        <v>77126729</v>
      </c>
      <c r="Z26" s="28">
        <v>33460914</v>
      </c>
      <c r="AA26" s="28">
        <v>29959571</v>
      </c>
      <c r="AB26" s="28">
        <v>13877321</v>
      </c>
      <c r="AC26" s="28">
        <v>48469991</v>
      </c>
      <c r="AD26" s="28">
        <v>4838735</v>
      </c>
      <c r="AE26" s="28">
        <v>804165</v>
      </c>
      <c r="AF26" s="28">
        <v>23164586</v>
      </c>
      <c r="AG26" s="28">
        <v>5855159</v>
      </c>
    </row>
    <row r="27" spans="1:33" ht="15" x14ac:dyDescent="0.25">
      <c r="A27" s="11">
        <v>44075</v>
      </c>
      <c r="B27" s="24" t="s">
        <v>19</v>
      </c>
      <c r="C27" s="28">
        <v>2666365</v>
      </c>
      <c r="D27" s="28">
        <v>3434282</v>
      </c>
      <c r="E27" s="28">
        <v>15901182</v>
      </c>
      <c r="F27" s="28">
        <v>7733065</v>
      </c>
      <c r="G27" s="28">
        <v>10724098</v>
      </c>
      <c r="H27" s="28">
        <v>6685580</v>
      </c>
      <c r="I27" s="28">
        <v>5120745</v>
      </c>
      <c r="J27" s="28">
        <v>117759</v>
      </c>
      <c r="K27" s="28">
        <v>10955815</v>
      </c>
      <c r="L27" s="28">
        <v>2245800</v>
      </c>
      <c r="M27" s="28">
        <v>13181</v>
      </c>
      <c r="N27" s="28">
        <v>65871</v>
      </c>
      <c r="O27" s="28">
        <v>28932</v>
      </c>
      <c r="P27" s="28">
        <v>1593</v>
      </c>
      <c r="Q27" s="28">
        <v>19635</v>
      </c>
      <c r="R27" s="28">
        <v>5209</v>
      </c>
      <c r="S27" s="28">
        <v>69488</v>
      </c>
      <c r="T27" s="28">
        <v>2</v>
      </c>
      <c r="U27" s="28">
        <v>811132</v>
      </c>
      <c r="V27" s="28">
        <v>90</v>
      </c>
      <c r="W27" s="28">
        <v>2553</v>
      </c>
      <c r="X27" s="28">
        <v>27571</v>
      </c>
      <c r="Y27" s="28">
        <v>854901</v>
      </c>
      <c r="Z27" s="28">
        <v>1677299</v>
      </c>
      <c r="AA27" s="28">
        <v>28787598</v>
      </c>
      <c r="AB27" s="28">
        <v>43360</v>
      </c>
      <c r="AC27" s="28">
        <v>518393</v>
      </c>
      <c r="AD27" s="28">
        <v>213355</v>
      </c>
      <c r="AE27" s="28">
        <v>0</v>
      </c>
      <c r="AF27" s="28">
        <v>1831674</v>
      </c>
      <c r="AG27" s="28">
        <v>592</v>
      </c>
    </row>
    <row r="28" spans="1:33" ht="15" x14ac:dyDescent="0.25">
      <c r="A28" s="11">
        <v>44075</v>
      </c>
      <c r="B28" s="24" t="s">
        <v>18</v>
      </c>
      <c r="C28" s="28">
        <v>2577591</v>
      </c>
      <c r="D28" s="28">
        <v>18156971</v>
      </c>
      <c r="E28" s="28">
        <v>8075351</v>
      </c>
      <c r="F28" s="28">
        <v>3857619</v>
      </c>
      <c r="G28" s="28">
        <v>5598494</v>
      </c>
      <c r="H28" s="28">
        <v>14528977</v>
      </c>
      <c r="I28" s="28">
        <v>828576</v>
      </c>
      <c r="J28" s="28">
        <v>719966</v>
      </c>
      <c r="K28" s="28">
        <v>4556470</v>
      </c>
      <c r="L28" s="28">
        <v>490977</v>
      </c>
      <c r="M28" s="28">
        <v>46716</v>
      </c>
      <c r="N28" s="28">
        <v>928431</v>
      </c>
      <c r="O28" s="28">
        <v>246516</v>
      </c>
      <c r="P28" s="28">
        <v>11025</v>
      </c>
      <c r="Q28" s="28">
        <v>123635</v>
      </c>
      <c r="R28" s="28">
        <v>649549</v>
      </c>
      <c r="S28" s="28">
        <v>173126</v>
      </c>
      <c r="T28" s="28">
        <v>15885</v>
      </c>
      <c r="U28" s="28">
        <v>70521</v>
      </c>
      <c r="V28" s="28">
        <v>8234</v>
      </c>
      <c r="W28" s="28">
        <v>16017</v>
      </c>
      <c r="X28" s="28">
        <v>562079</v>
      </c>
      <c r="Y28" s="28">
        <v>6281131</v>
      </c>
      <c r="Z28" s="28">
        <v>2034260</v>
      </c>
      <c r="AA28" s="28">
        <v>562257</v>
      </c>
      <c r="AB28" s="28">
        <v>1186006</v>
      </c>
      <c r="AC28" s="28">
        <v>3990111</v>
      </c>
      <c r="AD28" s="28">
        <v>297090</v>
      </c>
      <c r="AE28" s="28">
        <v>96892</v>
      </c>
      <c r="AF28" s="28">
        <v>903688</v>
      </c>
      <c r="AG28" s="28">
        <v>378693</v>
      </c>
    </row>
    <row r="29" spans="1:33" ht="15" x14ac:dyDescent="0.25">
      <c r="A29" s="11">
        <v>44075</v>
      </c>
      <c r="B29" s="24" t="s">
        <v>15</v>
      </c>
      <c r="C29" s="28">
        <v>9413207</v>
      </c>
      <c r="D29" s="28">
        <v>34210267</v>
      </c>
      <c r="E29" s="28">
        <v>15398006</v>
      </c>
      <c r="F29" s="28">
        <v>25955836</v>
      </c>
      <c r="G29" s="28">
        <v>12685990</v>
      </c>
      <c r="H29" s="28">
        <v>34526894</v>
      </c>
      <c r="I29" s="28">
        <v>14597569</v>
      </c>
      <c r="J29" s="28">
        <v>1305683</v>
      </c>
      <c r="K29" s="28">
        <v>23795979</v>
      </c>
      <c r="L29" s="28">
        <v>3820087</v>
      </c>
      <c r="M29" s="28">
        <v>208864</v>
      </c>
      <c r="N29" s="28">
        <v>3301199</v>
      </c>
      <c r="O29" s="28">
        <v>541965</v>
      </c>
      <c r="P29" s="28">
        <v>71755</v>
      </c>
      <c r="Q29" s="28">
        <v>527052</v>
      </c>
      <c r="R29" s="28">
        <v>1971767</v>
      </c>
      <c r="S29" s="28">
        <v>3642101</v>
      </c>
      <c r="T29" s="28">
        <v>74885</v>
      </c>
      <c r="U29" s="28">
        <v>2667640</v>
      </c>
      <c r="V29" s="28">
        <v>1420605</v>
      </c>
      <c r="W29" s="28">
        <v>902084</v>
      </c>
      <c r="X29" s="28">
        <v>1815020</v>
      </c>
      <c r="Y29" s="28">
        <v>22009202</v>
      </c>
      <c r="Z29" s="28">
        <v>8875992</v>
      </c>
      <c r="AA29" s="28">
        <v>8823936</v>
      </c>
      <c r="AB29" s="28">
        <v>3992074</v>
      </c>
      <c r="AC29" s="28">
        <v>13399025</v>
      </c>
      <c r="AD29" s="28">
        <v>2087747</v>
      </c>
      <c r="AE29" s="28">
        <v>435325</v>
      </c>
      <c r="AF29" s="28">
        <v>7111290</v>
      </c>
      <c r="AG29" s="28">
        <v>1333275</v>
      </c>
    </row>
    <row r="30" spans="1:33" ht="15" x14ac:dyDescent="0.25">
      <c r="A30" s="11">
        <v>44075</v>
      </c>
      <c r="B30" s="24" t="s">
        <v>16</v>
      </c>
      <c r="C30" s="28">
        <v>6930688</v>
      </c>
      <c r="D30" s="28">
        <v>67979817</v>
      </c>
      <c r="E30" s="28">
        <v>28203541</v>
      </c>
      <c r="F30" s="28">
        <v>18755300</v>
      </c>
      <c r="G30" s="28">
        <v>23253090</v>
      </c>
      <c r="H30" s="28">
        <v>50755468</v>
      </c>
      <c r="I30" s="28">
        <v>14769290</v>
      </c>
      <c r="J30" s="28">
        <v>2672791</v>
      </c>
      <c r="K30" s="28">
        <v>18387385</v>
      </c>
      <c r="L30" s="28">
        <v>6871283</v>
      </c>
      <c r="M30" s="28">
        <v>223735</v>
      </c>
      <c r="N30" s="28">
        <v>2819386</v>
      </c>
      <c r="O30" s="28">
        <v>594379</v>
      </c>
      <c r="P30" s="28">
        <v>38948</v>
      </c>
      <c r="Q30" s="28">
        <v>447554</v>
      </c>
      <c r="R30" s="28">
        <v>2064832</v>
      </c>
      <c r="S30" s="28">
        <v>336861</v>
      </c>
      <c r="T30" s="28">
        <v>134708</v>
      </c>
      <c r="U30" s="28">
        <v>27690</v>
      </c>
      <c r="V30" s="28">
        <v>415825</v>
      </c>
      <c r="W30" s="28">
        <v>250361</v>
      </c>
      <c r="X30" s="28">
        <v>1866720</v>
      </c>
      <c r="Y30" s="28">
        <v>42250447</v>
      </c>
      <c r="Z30" s="28">
        <v>12420837</v>
      </c>
      <c r="AA30" s="28">
        <v>37322178</v>
      </c>
      <c r="AB30" s="28">
        <v>4595779</v>
      </c>
      <c r="AC30" s="28">
        <v>20003665</v>
      </c>
      <c r="AD30" s="28">
        <v>1451112</v>
      </c>
      <c r="AE30" s="28">
        <v>112964</v>
      </c>
      <c r="AF30" s="28">
        <v>5071172</v>
      </c>
      <c r="AG30" s="28">
        <v>2131421</v>
      </c>
    </row>
    <row r="31" spans="1:33" ht="15" x14ac:dyDescent="0.25">
      <c r="A31" s="11">
        <v>44075</v>
      </c>
      <c r="B31" s="24" t="s">
        <v>14</v>
      </c>
      <c r="C31" s="28">
        <v>13763632</v>
      </c>
      <c r="D31" s="28">
        <v>41818981</v>
      </c>
      <c r="E31" s="28">
        <v>12186609</v>
      </c>
      <c r="F31" s="28">
        <v>29022848</v>
      </c>
      <c r="G31" s="28">
        <v>12275445</v>
      </c>
      <c r="H31" s="28">
        <v>25306751</v>
      </c>
      <c r="I31" s="28">
        <v>13035929</v>
      </c>
      <c r="J31" s="28">
        <v>1016919</v>
      </c>
      <c r="K31" s="28">
        <v>48872923</v>
      </c>
      <c r="L31" s="28">
        <v>4505037</v>
      </c>
      <c r="M31" s="28">
        <v>274772</v>
      </c>
      <c r="N31" s="28">
        <v>6600782</v>
      </c>
      <c r="O31" s="28">
        <v>708726</v>
      </c>
      <c r="P31" s="28">
        <v>33421</v>
      </c>
      <c r="Q31" s="28">
        <v>1652214</v>
      </c>
      <c r="R31" s="28">
        <v>1342823</v>
      </c>
      <c r="S31" s="28">
        <v>1146297</v>
      </c>
      <c r="T31" s="28">
        <v>55493</v>
      </c>
      <c r="U31" s="28">
        <v>4024483</v>
      </c>
      <c r="V31" s="28">
        <v>211022</v>
      </c>
      <c r="W31" s="28">
        <v>774073</v>
      </c>
      <c r="X31" s="28">
        <v>3586520</v>
      </c>
      <c r="Y31" s="28">
        <v>20003112</v>
      </c>
      <c r="Z31" s="28">
        <v>15875644</v>
      </c>
      <c r="AA31" s="28">
        <v>13163312</v>
      </c>
      <c r="AB31" s="28">
        <v>6518834</v>
      </c>
      <c r="AC31" s="28">
        <v>19575805</v>
      </c>
      <c r="AD31" s="28">
        <v>1810321</v>
      </c>
      <c r="AE31" s="28">
        <v>352768</v>
      </c>
      <c r="AF31" s="28">
        <v>13717486</v>
      </c>
      <c r="AG31" s="28">
        <v>2769748</v>
      </c>
    </row>
    <row r="32" spans="1:33" ht="15" x14ac:dyDescent="0.25">
      <c r="A32" s="11">
        <v>43983</v>
      </c>
      <c r="B32" s="24" t="s">
        <v>14</v>
      </c>
      <c r="C32" s="28">
        <v>12415428</v>
      </c>
      <c r="D32" s="28">
        <v>37925913</v>
      </c>
      <c r="E32" s="28">
        <v>11162947</v>
      </c>
      <c r="F32" s="28">
        <v>27112280</v>
      </c>
      <c r="G32" s="28">
        <v>11884679</v>
      </c>
      <c r="H32" s="28">
        <v>23931579</v>
      </c>
      <c r="I32" s="28">
        <v>12951232</v>
      </c>
      <c r="J32" s="28">
        <v>906095</v>
      </c>
      <c r="K32" s="28">
        <v>43185858</v>
      </c>
      <c r="L32" s="28">
        <v>3978258</v>
      </c>
      <c r="M32" s="28">
        <v>279245</v>
      </c>
      <c r="N32" s="28">
        <v>6545059</v>
      </c>
      <c r="O32" s="28">
        <v>717359</v>
      </c>
      <c r="P32" s="28">
        <v>33084</v>
      </c>
      <c r="Q32" s="28">
        <v>1661457</v>
      </c>
      <c r="R32" s="28">
        <v>1337896</v>
      </c>
      <c r="S32" s="28">
        <v>1135346</v>
      </c>
      <c r="T32" s="28">
        <v>61136</v>
      </c>
      <c r="U32" s="28">
        <v>3787956</v>
      </c>
      <c r="V32" s="28">
        <v>212274</v>
      </c>
      <c r="W32" s="28">
        <v>755825</v>
      </c>
      <c r="X32" s="28">
        <v>2959624</v>
      </c>
      <c r="Y32" s="28">
        <v>16908472</v>
      </c>
      <c r="Z32" s="28">
        <v>14493986</v>
      </c>
      <c r="AA32" s="28">
        <v>11777768</v>
      </c>
      <c r="AB32" s="28">
        <v>6255766</v>
      </c>
      <c r="AC32" s="28">
        <v>16894691</v>
      </c>
      <c r="AD32" s="28">
        <v>1582352</v>
      </c>
      <c r="AE32" s="28">
        <v>327188</v>
      </c>
      <c r="AF32" s="28">
        <v>13136228</v>
      </c>
      <c r="AG32" s="28">
        <v>2193248</v>
      </c>
    </row>
    <row r="33" spans="1:33" ht="15" x14ac:dyDescent="0.25">
      <c r="A33" s="11">
        <v>43983</v>
      </c>
      <c r="B33" s="24" t="s">
        <v>15</v>
      </c>
      <c r="C33" s="28">
        <v>7984438</v>
      </c>
      <c r="D33" s="28">
        <v>31070830</v>
      </c>
      <c r="E33" s="28">
        <v>14291885</v>
      </c>
      <c r="F33" s="28">
        <v>22913868</v>
      </c>
      <c r="G33" s="28">
        <v>12053191</v>
      </c>
      <c r="H33" s="28">
        <v>31780000</v>
      </c>
      <c r="I33" s="28">
        <v>13039099</v>
      </c>
      <c r="J33" s="28">
        <v>1071483</v>
      </c>
      <c r="K33" s="28">
        <v>20446251</v>
      </c>
      <c r="L33" s="28">
        <v>3300182</v>
      </c>
      <c r="M33" s="28">
        <v>211054</v>
      </c>
      <c r="N33" s="28">
        <v>2914429</v>
      </c>
      <c r="O33" s="28">
        <v>740188</v>
      </c>
      <c r="P33" s="28">
        <v>71238</v>
      </c>
      <c r="Q33" s="28">
        <v>565682</v>
      </c>
      <c r="R33" s="28">
        <v>1962226</v>
      </c>
      <c r="S33" s="28">
        <v>3393495</v>
      </c>
      <c r="T33" s="28">
        <v>93179</v>
      </c>
      <c r="U33" s="28">
        <v>2422942</v>
      </c>
      <c r="V33" s="28">
        <v>1384253</v>
      </c>
      <c r="W33" s="28">
        <v>880255</v>
      </c>
      <c r="X33" s="28">
        <v>2168616</v>
      </c>
      <c r="Y33" s="28">
        <v>20146302</v>
      </c>
      <c r="Z33" s="28">
        <v>8696962</v>
      </c>
      <c r="AA33" s="28">
        <v>10177164</v>
      </c>
      <c r="AB33" s="28">
        <v>3920813</v>
      </c>
      <c r="AC33" s="28">
        <v>12626372</v>
      </c>
      <c r="AD33" s="28">
        <v>1964463</v>
      </c>
      <c r="AE33" s="28">
        <v>383586</v>
      </c>
      <c r="AF33" s="28">
        <v>6636948</v>
      </c>
      <c r="AG33" s="28">
        <v>1101190</v>
      </c>
    </row>
    <row r="34" spans="1:33" ht="15" x14ac:dyDescent="0.25">
      <c r="A34" s="11">
        <v>43983</v>
      </c>
      <c r="B34" s="24" t="s">
        <v>16</v>
      </c>
      <c r="C34" s="28">
        <v>6654968</v>
      </c>
      <c r="D34" s="28">
        <v>63515515</v>
      </c>
      <c r="E34" s="28">
        <v>28233345</v>
      </c>
      <c r="F34" s="28">
        <v>18380084</v>
      </c>
      <c r="G34" s="28">
        <v>22320659</v>
      </c>
      <c r="H34" s="28">
        <v>51728639</v>
      </c>
      <c r="I34" s="28">
        <v>13292170</v>
      </c>
      <c r="J34" s="28">
        <v>2556842</v>
      </c>
      <c r="K34" s="28">
        <v>17001913</v>
      </c>
      <c r="L34" s="28">
        <v>6084783</v>
      </c>
      <c r="M34" s="28">
        <v>432584</v>
      </c>
      <c r="N34" s="28">
        <v>2810003</v>
      </c>
      <c r="O34" s="28">
        <v>505940</v>
      </c>
      <c r="P34" s="28">
        <v>39055</v>
      </c>
      <c r="Q34" s="28">
        <v>494221</v>
      </c>
      <c r="R34" s="28">
        <v>2168875</v>
      </c>
      <c r="S34" s="28">
        <v>332278</v>
      </c>
      <c r="T34" s="28">
        <v>193337</v>
      </c>
      <c r="U34" s="28">
        <v>29855</v>
      </c>
      <c r="V34" s="28">
        <v>415548</v>
      </c>
      <c r="W34" s="28">
        <v>250697</v>
      </c>
      <c r="X34" s="28">
        <v>1699279</v>
      </c>
      <c r="Y34" s="28">
        <v>38083105</v>
      </c>
      <c r="Z34" s="28">
        <v>11901865</v>
      </c>
      <c r="AA34" s="28">
        <v>28219349</v>
      </c>
      <c r="AB34" s="28">
        <v>4270464</v>
      </c>
      <c r="AC34" s="28">
        <v>18478074</v>
      </c>
      <c r="AD34" s="28">
        <v>1395507</v>
      </c>
      <c r="AE34" s="28">
        <v>95779</v>
      </c>
      <c r="AF34" s="28">
        <v>4621696</v>
      </c>
      <c r="AG34" s="28">
        <v>1836375</v>
      </c>
    </row>
    <row r="35" spans="1:33" ht="15" x14ac:dyDescent="0.25">
      <c r="A35" s="11">
        <v>43983</v>
      </c>
      <c r="B35" s="24" t="s">
        <v>17</v>
      </c>
      <c r="C35" s="28">
        <v>22575596</v>
      </c>
      <c r="D35" s="28">
        <v>112457986</v>
      </c>
      <c r="E35" s="28">
        <v>30059401</v>
      </c>
      <c r="F35" s="28">
        <v>58211185</v>
      </c>
      <c r="G35" s="28">
        <v>31008962</v>
      </c>
      <c r="H35" s="28">
        <v>88490702</v>
      </c>
      <c r="I35" s="28">
        <v>34223979</v>
      </c>
      <c r="J35" s="28">
        <v>3670207</v>
      </c>
      <c r="K35" s="28">
        <v>67253924</v>
      </c>
      <c r="L35" s="28">
        <v>11029925</v>
      </c>
      <c r="M35" s="28">
        <v>667554</v>
      </c>
      <c r="N35" s="28">
        <v>11358944</v>
      </c>
      <c r="O35" s="28">
        <v>1513811</v>
      </c>
      <c r="P35" s="28">
        <v>131120</v>
      </c>
      <c r="Q35" s="28">
        <v>2519981</v>
      </c>
      <c r="R35" s="28">
        <v>4843981</v>
      </c>
      <c r="S35" s="28">
        <v>4650029</v>
      </c>
      <c r="T35" s="28">
        <v>330823</v>
      </c>
      <c r="U35" s="28">
        <v>5462653</v>
      </c>
      <c r="V35" s="28">
        <v>1988327</v>
      </c>
      <c r="W35" s="28">
        <v>1868885</v>
      </c>
      <c r="X35" s="28">
        <v>6230239</v>
      </c>
      <c r="Y35" s="28">
        <v>68289095</v>
      </c>
      <c r="Z35" s="28">
        <v>31568195</v>
      </c>
      <c r="AA35" s="28">
        <v>29879934</v>
      </c>
      <c r="AB35" s="28">
        <v>13284674</v>
      </c>
      <c r="AC35" s="28">
        <v>44077360</v>
      </c>
      <c r="AD35" s="28">
        <v>4413339</v>
      </c>
      <c r="AE35" s="28">
        <v>720524</v>
      </c>
      <c r="AF35" s="28">
        <v>21318209</v>
      </c>
      <c r="AG35" s="28">
        <v>4843399</v>
      </c>
    </row>
    <row r="36" spans="1:33" ht="15" x14ac:dyDescent="0.25">
      <c r="A36" s="11">
        <v>43983</v>
      </c>
      <c r="B36" s="24" t="s">
        <v>18</v>
      </c>
      <c r="C36" s="28">
        <v>2248300</v>
      </c>
      <c r="D36" s="28">
        <v>16827824</v>
      </c>
      <c r="E36" s="28">
        <v>7383344</v>
      </c>
      <c r="F36" s="28">
        <v>3104187</v>
      </c>
      <c r="G36" s="28">
        <v>5206744</v>
      </c>
      <c r="H36" s="28">
        <v>12504134</v>
      </c>
      <c r="I36" s="28">
        <v>754455</v>
      </c>
      <c r="J36" s="28">
        <v>705973</v>
      </c>
      <c r="K36" s="28">
        <v>3985058</v>
      </c>
      <c r="L36" s="28">
        <v>400839</v>
      </c>
      <c r="M36" s="28">
        <v>45665</v>
      </c>
      <c r="N36" s="28">
        <v>847294</v>
      </c>
      <c r="O36" s="28">
        <v>420755</v>
      </c>
      <c r="P36" s="28">
        <v>10665</v>
      </c>
      <c r="Q36" s="28">
        <v>181488</v>
      </c>
      <c r="R36" s="28">
        <v>611274</v>
      </c>
      <c r="S36" s="28">
        <v>141630</v>
      </c>
      <c r="T36" s="28">
        <v>16803</v>
      </c>
      <c r="U36" s="28">
        <v>75781</v>
      </c>
      <c r="V36" s="28">
        <v>23665</v>
      </c>
      <c r="W36" s="28">
        <v>15620</v>
      </c>
      <c r="X36" s="28">
        <v>569709</v>
      </c>
      <c r="Y36" s="28">
        <v>5951107</v>
      </c>
      <c r="Z36" s="28">
        <v>1764319</v>
      </c>
      <c r="AA36" s="28">
        <v>548104</v>
      </c>
      <c r="AB36" s="28">
        <v>1111955</v>
      </c>
      <c r="AC36" s="28">
        <v>3519444</v>
      </c>
      <c r="AD36" s="28">
        <v>348976</v>
      </c>
      <c r="AE36" s="28">
        <v>86029</v>
      </c>
      <c r="AF36" s="28">
        <v>938608</v>
      </c>
      <c r="AG36" s="28">
        <v>286863</v>
      </c>
    </row>
    <row r="37" spans="1:33" ht="15" x14ac:dyDescent="0.25">
      <c r="A37" s="11">
        <v>43983</v>
      </c>
      <c r="B37" s="24" t="s">
        <v>19</v>
      </c>
      <c r="C37" s="28">
        <v>2230938</v>
      </c>
      <c r="D37" s="28">
        <v>3226448</v>
      </c>
      <c r="E37" s="28">
        <v>16245432</v>
      </c>
      <c r="F37" s="28">
        <v>7090860</v>
      </c>
      <c r="G37" s="28">
        <v>10042823</v>
      </c>
      <c r="H37" s="28">
        <v>6445382</v>
      </c>
      <c r="I37" s="28">
        <v>4304067</v>
      </c>
      <c r="J37" s="28">
        <v>158240</v>
      </c>
      <c r="K37" s="28">
        <v>9395040</v>
      </c>
      <c r="L37" s="28">
        <v>1932459</v>
      </c>
      <c r="M37" s="28">
        <v>209664</v>
      </c>
      <c r="N37" s="28">
        <v>63253</v>
      </c>
      <c r="O37" s="28">
        <v>28921</v>
      </c>
      <c r="P37" s="28">
        <v>1592</v>
      </c>
      <c r="Q37" s="28">
        <v>19891</v>
      </c>
      <c r="R37" s="28">
        <v>13742</v>
      </c>
      <c r="S37" s="28">
        <v>69460</v>
      </c>
      <c r="T37" s="28">
        <v>26</v>
      </c>
      <c r="U37" s="28">
        <v>702319</v>
      </c>
      <c r="V37" s="28">
        <v>83</v>
      </c>
      <c r="W37" s="28">
        <v>2272</v>
      </c>
      <c r="X37" s="28">
        <v>27571</v>
      </c>
      <c r="Y37" s="28">
        <v>897677</v>
      </c>
      <c r="Z37" s="28">
        <v>1760299</v>
      </c>
      <c r="AA37" s="28">
        <v>19746243</v>
      </c>
      <c r="AB37" s="28">
        <v>50414</v>
      </c>
      <c r="AC37" s="28">
        <v>402333</v>
      </c>
      <c r="AD37" s="28">
        <v>180007</v>
      </c>
      <c r="AE37" s="28">
        <v>0</v>
      </c>
      <c r="AF37" s="28">
        <v>2138055</v>
      </c>
      <c r="AG37" s="28">
        <v>551</v>
      </c>
    </row>
    <row r="38" spans="1:33" ht="15" x14ac:dyDescent="0.25">
      <c r="A38" s="11">
        <v>43983</v>
      </c>
      <c r="B38" s="24" t="s">
        <v>20</v>
      </c>
      <c r="C38" s="28">
        <v>27054834</v>
      </c>
      <c r="D38" s="28">
        <v>132512258</v>
      </c>
      <c r="E38" s="28">
        <v>53688177</v>
      </c>
      <c r="F38" s="28">
        <v>68406232</v>
      </c>
      <c r="G38" s="28">
        <v>46258529</v>
      </c>
      <c r="H38" s="28">
        <v>107440218</v>
      </c>
      <c r="I38" s="28">
        <v>39282501</v>
      </c>
      <c r="J38" s="28">
        <v>4534420</v>
      </c>
      <c r="K38" s="28">
        <v>80634022</v>
      </c>
      <c r="L38" s="28">
        <v>13363223</v>
      </c>
      <c r="M38" s="28">
        <v>922883</v>
      </c>
      <c r="N38" s="28">
        <v>12269491</v>
      </c>
      <c r="O38" s="28">
        <v>1963487</v>
      </c>
      <c r="P38" s="28">
        <v>143377</v>
      </c>
      <c r="Q38" s="28">
        <v>2721360</v>
      </c>
      <c r="R38" s="28">
        <v>5468997</v>
      </c>
      <c r="S38" s="28">
        <v>4861119</v>
      </c>
      <c r="T38" s="28">
        <v>347652</v>
      </c>
      <c r="U38" s="28">
        <v>6240753</v>
      </c>
      <c r="V38" s="28">
        <v>2012075</v>
      </c>
      <c r="W38" s="28">
        <v>1886777</v>
      </c>
      <c r="X38" s="28">
        <v>6827519</v>
      </c>
      <c r="Y38" s="28">
        <v>75137879</v>
      </c>
      <c r="Z38" s="28">
        <v>35092813</v>
      </c>
      <c r="AA38" s="28">
        <v>50174281</v>
      </c>
      <c r="AB38" s="28">
        <v>14447043</v>
      </c>
      <c r="AC38" s="28">
        <v>47999137</v>
      </c>
      <c r="AD38" s="28">
        <v>4942322</v>
      </c>
      <c r="AE38" s="28">
        <v>806553</v>
      </c>
      <c r="AF38" s="28">
        <v>24394872</v>
      </c>
      <c r="AG38" s="28">
        <v>5130813</v>
      </c>
    </row>
    <row r="39" spans="1:33" ht="15" x14ac:dyDescent="0.25">
      <c r="A39" s="11">
        <v>43891</v>
      </c>
      <c r="B39" s="24" t="s">
        <v>14</v>
      </c>
      <c r="C39" s="28">
        <v>10905598</v>
      </c>
      <c r="D39" s="28">
        <v>35212895</v>
      </c>
      <c r="E39" s="28">
        <v>10732772</v>
      </c>
      <c r="F39" s="28">
        <v>24733357</v>
      </c>
      <c r="G39" s="28">
        <v>11083569</v>
      </c>
      <c r="H39" s="28">
        <v>19681150</v>
      </c>
      <c r="I39" s="28">
        <v>12203088</v>
      </c>
      <c r="J39" s="28">
        <v>857398</v>
      </c>
      <c r="K39" s="28">
        <v>42781316</v>
      </c>
      <c r="L39" s="28">
        <v>3649685</v>
      </c>
      <c r="M39" s="28">
        <v>268601</v>
      </c>
      <c r="N39" s="28">
        <v>6604050</v>
      </c>
      <c r="O39" s="28">
        <v>666912</v>
      </c>
      <c r="P39" s="28">
        <v>32677</v>
      </c>
      <c r="Q39" s="28">
        <v>1686089</v>
      </c>
      <c r="R39" s="28">
        <v>1372997</v>
      </c>
      <c r="S39" s="28">
        <v>1119723</v>
      </c>
      <c r="T39" s="28">
        <v>62206</v>
      </c>
      <c r="U39" s="28">
        <v>3724954</v>
      </c>
      <c r="V39" s="28">
        <v>213245</v>
      </c>
      <c r="W39" s="28">
        <v>779222</v>
      </c>
      <c r="X39" s="28">
        <v>3029900</v>
      </c>
      <c r="Y39" s="28">
        <v>17509724</v>
      </c>
      <c r="Z39" s="28">
        <v>13220173</v>
      </c>
      <c r="AA39" s="28">
        <v>11689125</v>
      </c>
      <c r="AB39" s="28">
        <v>6169198</v>
      </c>
      <c r="AC39" s="28">
        <v>15446878</v>
      </c>
      <c r="AD39" s="28">
        <v>1451585</v>
      </c>
      <c r="AE39" s="28">
        <v>306920</v>
      </c>
      <c r="AF39" s="28">
        <v>13511893</v>
      </c>
      <c r="AG39" s="28">
        <v>2019460</v>
      </c>
    </row>
    <row r="40" spans="1:33" ht="15" x14ac:dyDescent="0.25">
      <c r="A40" s="11">
        <v>43891</v>
      </c>
      <c r="B40" s="24" t="s">
        <v>15</v>
      </c>
      <c r="C40" s="28">
        <v>6297422</v>
      </c>
      <c r="D40" s="28">
        <v>29715440</v>
      </c>
      <c r="E40" s="28">
        <v>12094323</v>
      </c>
      <c r="F40" s="28">
        <v>19142856</v>
      </c>
      <c r="G40" s="28">
        <v>10893344</v>
      </c>
      <c r="H40" s="28">
        <v>28475808</v>
      </c>
      <c r="I40" s="28">
        <v>11820132</v>
      </c>
      <c r="J40" s="28">
        <v>1215986</v>
      </c>
      <c r="K40" s="28">
        <v>19399928</v>
      </c>
      <c r="L40" s="28">
        <v>3298154</v>
      </c>
      <c r="M40" s="28">
        <v>209519</v>
      </c>
      <c r="N40" s="28">
        <v>2910357</v>
      </c>
      <c r="O40" s="28">
        <v>730584</v>
      </c>
      <c r="P40" s="28">
        <v>72618</v>
      </c>
      <c r="Q40" s="28">
        <v>575884</v>
      </c>
      <c r="R40" s="28">
        <v>1952778</v>
      </c>
      <c r="S40" s="28">
        <v>3287753</v>
      </c>
      <c r="T40" s="28">
        <v>94126</v>
      </c>
      <c r="U40" s="28">
        <v>2178890</v>
      </c>
      <c r="V40" s="28">
        <v>1299465</v>
      </c>
      <c r="W40" s="28">
        <v>929338</v>
      </c>
      <c r="X40" s="28">
        <v>2089662</v>
      </c>
      <c r="Y40" s="28">
        <v>18606485</v>
      </c>
      <c r="Z40" s="28">
        <v>8996475</v>
      </c>
      <c r="AA40" s="28">
        <v>9834065</v>
      </c>
      <c r="AB40" s="28">
        <v>4058807</v>
      </c>
      <c r="AC40" s="28">
        <v>11978433</v>
      </c>
      <c r="AD40" s="28">
        <v>1801557</v>
      </c>
      <c r="AE40" s="28">
        <v>215981</v>
      </c>
      <c r="AF40" s="28">
        <v>6298332</v>
      </c>
      <c r="AG40" s="28">
        <v>980524</v>
      </c>
    </row>
    <row r="41" spans="1:33" ht="15" x14ac:dyDescent="0.25">
      <c r="A41" s="11">
        <v>43891</v>
      </c>
      <c r="B41" s="24" t="s">
        <v>16</v>
      </c>
      <c r="C41" s="28">
        <v>6159750</v>
      </c>
      <c r="D41" s="28">
        <v>57318850</v>
      </c>
      <c r="E41" s="28">
        <v>24721920</v>
      </c>
      <c r="F41" s="28">
        <v>17629614</v>
      </c>
      <c r="G41" s="28">
        <v>17268614</v>
      </c>
      <c r="H41" s="28">
        <v>45632687</v>
      </c>
      <c r="I41" s="28">
        <v>10006972</v>
      </c>
      <c r="J41" s="28">
        <v>2271042</v>
      </c>
      <c r="K41" s="28">
        <v>17521809</v>
      </c>
      <c r="L41" s="28">
        <v>5864745</v>
      </c>
      <c r="M41" s="28">
        <v>236671</v>
      </c>
      <c r="N41" s="28">
        <v>2793399</v>
      </c>
      <c r="O41" s="28">
        <v>506515</v>
      </c>
      <c r="P41" s="28">
        <v>42728</v>
      </c>
      <c r="Q41" s="28">
        <v>493168</v>
      </c>
      <c r="R41" s="28">
        <v>2160904</v>
      </c>
      <c r="S41" s="28">
        <v>856709</v>
      </c>
      <c r="T41" s="28">
        <v>195400</v>
      </c>
      <c r="U41" s="28">
        <v>97158</v>
      </c>
      <c r="V41" s="28">
        <v>351771</v>
      </c>
      <c r="W41" s="28">
        <v>258118</v>
      </c>
      <c r="X41" s="28">
        <v>1673205</v>
      </c>
      <c r="Y41" s="28">
        <v>36225295</v>
      </c>
      <c r="Z41" s="28">
        <v>11770588</v>
      </c>
      <c r="AA41" s="28">
        <v>26366509</v>
      </c>
      <c r="AB41" s="28">
        <v>4183310</v>
      </c>
      <c r="AC41" s="28">
        <v>17134806</v>
      </c>
      <c r="AD41" s="28">
        <v>1366934</v>
      </c>
      <c r="AE41" s="28">
        <v>59575</v>
      </c>
      <c r="AF41" s="28">
        <v>4365512</v>
      </c>
      <c r="AG41" s="28">
        <v>1620308</v>
      </c>
    </row>
    <row r="42" spans="1:33" ht="15" x14ac:dyDescent="0.25">
      <c r="A42" s="11">
        <v>43891</v>
      </c>
      <c r="B42" s="24" t="s">
        <v>17</v>
      </c>
      <c r="C42" s="28">
        <v>20187047</v>
      </c>
      <c r="D42" s="28">
        <v>103504676</v>
      </c>
      <c r="E42" s="28">
        <v>28112198</v>
      </c>
      <c r="F42" s="28">
        <v>53222724</v>
      </c>
      <c r="G42" s="28">
        <v>26057707</v>
      </c>
      <c r="H42" s="28">
        <v>76604442</v>
      </c>
      <c r="I42" s="28">
        <v>29649955</v>
      </c>
      <c r="J42" s="28">
        <v>3603676</v>
      </c>
      <c r="K42" s="28">
        <v>66072685</v>
      </c>
      <c r="L42" s="28">
        <v>10459775</v>
      </c>
      <c r="M42" s="28">
        <v>657754</v>
      </c>
      <c r="N42" s="28">
        <v>11411923</v>
      </c>
      <c r="O42" s="28">
        <v>1464458</v>
      </c>
      <c r="P42" s="28">
        <v>136420</v>
      </c>
      <c r="Q42" s="28">
        <v>2549982</v>
      </c>
      <c r="R42" s="28">
        <v>4889837</v>
      </c>
      <c r="S42" s="28">
        <v>5052975</v>
      </c>
      <c r="T42" s="28">
        <v>334482</v>
      </c>
      <c r="U42" s="28">
        <v>5252843</v>
      </c>
      <c r="V42" s="28">
        <v>1841640</v>
      </c>
      <c r="W42" s="28">
        <v>1948108</v>
      </c>
      <c r="X42" s="28">
        <v>6201280</v>
      </c>
      <c r="Y42" s="28">
        <v>66195038</v>
      </c>
      <c r="Z42" s="28">
        <v>30724738</v>
      </c>
      <c r="AA42" s="28">
        <v>28896795</v>
      </c>
      <c r="AB42" s="28">
        <v>13249347</v>
      </c>
      <c r="AC42" s="28">
        <v>41010200</v>
      </c>
      <c r="AD42" s="28">
        <v>4087573</v>
      </c>
      <c r="AE42" s="28">
        <v>546360</v>
      </c>
      <c r="AF42" s="28">
        <v>21331412</v>
      </c>
      <c r="AG42" s="28">
        <v>4466083</v>
      </c>
    </row>
    <row r="43" spans="1:33" ht="15" x14ac:dyDescent="0.25">
      <c r="A43" s="11">
        <v>43891</v>
      </c>
      <c r="B43" s="24" t="s">
        <v>18</v>
      </c>
      <c r="C43" s="28">
        <v>1743983</v>
      </c>
      <c r="D43" s="28">
        <v>15870483</v>
      </c>
      <c r="E43" s="28">
        <v>5840661</v>
      </c>
      <c r="F43" s="28">
        <v>2390535</v>
      </c>
      <c r="G43" s="28">
        <v>4379845</v>
      </c>
      <c r="H43" s="28">
        <v>11300301</v>
      </c>
      <c r="I43" s="28">
        <v>571226</v>
      </c>
      <c r="J43" s="28">
        <v>566576</v>
      </c>
      <c r="K43" s="28">
        <v>4082913</v>
      </c>
      <c r="L43" s="28">
        <v>485828</v>
      </c>
      <c r="M43" s="28">
        <v>43789</v>
      </c>
      <c r="N43" s="28">
        <v>871999</v>
      </c>
      <c r="O43" s="28">
        <v>410632</v>
      </c>
      <c r="P43" s="28">
        <v>10010</v>
      </c>
      <c r="Q43" s="28">
        <v>185223</v>
      </c>
      <c r="R43" s="28">
        <v>582920</v>
      </c>
      <c r="S43" s="28">
        <v>143683</v>
      </c>
      <c r="T43" s="28">
        <v>17235</v>
      </c>
      <c r="U43" s="28">
        <v>72987</v>
      </c>
      <c r="V43" s="28">
        <v>22758</v>
      </c>
      <c r="W43" s="28">
        <v>15618</v>
      </c>
      <c r="X43" s="28">
        <v>566487</v>
      </c>
      <c r="Y43" s="28">
        <v>5511525</v>
      </c>
      <c r="Z43" s="28">
        <v>1468267</v>
      </c>
      <c r="AA43" s="28">
        <v>505212</v>
      </c>
      <c r="AB43" s="28">
        <v>1068648</v>
      </c>
      <c r="AC43" s="28">
        <v>3214299</v>
      </c>
      <c r="AD43" s="28">
        <v>405064</v>
      </c>
      <c r="AE43" s="28">
        <v>36116</v>
      </c>
      <c r="AF43" s="28">
        <v>867125</v>
      </c>
      <c r="AG43" s="28">
        <v>153672</v>
      </c>
    </row>
    <row r="44" spans="1:33" ht="15" x14ac:dyDescent="0.25">
      <c r="A44" s="11">
        <v>43891</v>
      </c>
      <c r="B44" s="24" t="s">
        <v>19</v>
      </c>
      <c r="C44" s="28">
        <v>1431740</v>
      </c>
      <c r="D44" s="28">
        <v>2872026</v>
      </c>
      <c r="E44" s="28">
        <v>13596156</v>
      </c>
      <c r="F44" s="28">
        <v>5892568</v>
      </c>
      <c r="G44" s="28">
        <v>8807975</v>
      </c>
      <c r="H44" s="28">
        <v>5884902</v>
      </c>
      <c r="I44" s="28">
        <v>3809011</v>
      </c>
      <c r="J44" s="28">
        <v>174174</v>
      </c>
      <c r="K44" s="28">
        <v>9547455</v>
      </c>
      <c r="L44" s="28">
        <v>1866981</v>
      </c>
      <c r="M44" s="28">
        <v>13248</v>
      </c>
      <c r="N44" s="28">
        <v>23884</v>
      </c>
      <c r="O44" s="28">
        <v>28921</v>
      </c>
      <c r="P44" s="28">
        <v>1593</v>
      </c>
      <c r="Q44" s="28">
        <v>19936</v>
      </c>
      <c r="R44" s="28">
        <v>13922</v>
      </c>
      <c r="S44" s="28">
        <v>67527</v>
      </c>
      <c r="T44" s="28">
        <v>15</v>
      </c>
      <c r="U44" s="28">
        <v>675172</v>
      </c>
      <c r="V44" s="28">
        <v>83</v>
      </c>
      <c r="W44" s="28">
        <v>2952</v>
      </c>
      <c r="X44" s="28">
        <v>25000</v>
      </c>
      <c r="Y44" s="28">
        <v>634941</v>
      </c>
      <c r="Z44" s="28">
        <v>1794231</v>
      </c>
      <c r="AA44" s="28">
        <v>18487692</v>
      </c>
      <c r="AB44" s="28">
        <v>93320</v>
      </c>
      <c r="AC44" s="28">
        <v>335618</v>
      </c>
      <c r="AD44" s="28">
        <v>127439</v>
      </c>
      <c r="AE44" s="28">
        <v>0</v>
      </c>
      <c r="AF44" s="28">
        <v>1977200</v>
      </c>
      <c r="AG44" s="28">
        <v>537</v>
      </c>
    </row>
    <row r="45" spans="1:33" ht="15" x14ac:dyDescent="0.25">
      <c r="A45" s="11">
        <v>43891</v>
      </c>
      <c r="B45" s="24" t="s">
        <v>20</v>
      </c>
      <c r="C45" s="28">
        <v>23362770</v>
      </c>
      <c r="D45" s="28">
        <v>122247185</v>
      </c>
      <c r="E45" s="28">
        <v>47549015</v>
      </c>
      <c r="F45" s="28">
        <v>61505827</v>
      </c>
      <c r="G45" s="28">
        <v>39245527</v>
      </c>
      <c r="H45" s="28">
        <v>93789645</v>
      </c>
      <c r="I45" s="28">
        <v>34030192</v>
      </c>
      <c r="J45" s="28">
        <v>4344426</v>
      </c>
      <c r="K45" s="28">
        <v>79703053</v>
      </c>
      <c r="L45" s="28">
        <v>12812584</v>
      </c>
      <c r="M45" s="28">
        <v>714791</v>
      </c>
      <c r="N45" s="28">
        <v>12307806</v>
      </c>
      <c r="O45" s="28">
        <v>1904011</v>
      </c>
      <c r="P45" s="28">
        <v>148023</v>
      </c>
      <c r="Q45" s="28">
        <v>2755141</v>
      </c>
      <c r="R45" s="28">
        <v>5486679</v>
      </c>
      <c r="S45" s="28">
        <v>5264185</v>
      </c>
      <c r="T45" s="28">
        <v>351732</v>
      </c>
      <c r="U45" s="28">
        <v>6001002</v>
      </c>
      <c r="V45" s="28">
        <v>1864481</v>
      </c>
      <c r="W45" s="28">
        <v>1966678</v>
      </c>
      <c r="X45" s="28">
        <v>6792767</v>
      </c>
      <c r="Y45" s="28">
        <v>72341504</v>
      </c>
      <c r="Z45" s="28">
        <v>33987236</v>
      </c>
      <c r="AA45" s="28">
        <v>47889699</v>
      </c>
      <c r="AB45" s="28">
        <v>14411315</v>
      </c>
      <c r="AC45" s="28">
        <v>44560117</v>
      </c>
      <c r="AD45" s="28">
        <v>4620076</v>
      </c>
      <c r="AE45" s="28">
        <v>582476</v>
      </c>
      <c r="AF45" s="28">
        <v>24175737</v>
      </c>
      <c r="AG45" s="28">
        <v>4620292</v>
      </c>
    </row>
    <row r="46" spans="1:33" ht="15" x14ac:dyDescent="0.25">
      <c r="A46" s="11">
        <v>43800</v>
      </c>
      <c r="B46" s="24" t="s">
        <v>14</v>
      </c>
      <c r="C46" s="28">
        <v>10600192</v>
      </c>
      <c r="D46" s="28">
        <v>34101673</v>
      </c>
      <c r="E46" s="28">
        <v>8502680</v>
      </c>
      <c r="F46" s="28">
        <v>24090210</v>
      </c>
      <c r="G46" s="28">
        <v>9537019</v>
      </c>
      <c r="H46" s="28">
        <v>24299691</v>
      </c>
      <c r="I46" s="28">
        <v>10381914</v>
      </c>
      <c r="J46" s="28">
        <v>827126</v>
      </c>
      <c r="K46" s="28">
        <v>38660876</v>
      </c>
      <c r="L46" s="28">
        <v>3550705</v>
      </c>
      <c r="M46" s="28">
        <v>273441</v>
      </c>
      <c r="N46" s="28">
        <v>6356349</v>
      </c>
      <c r="O46" s="28">
        <v>664604</v>
      </c>
      <c r="P46" s="28">
        <v>32213</v>
      </c>
      <c r="Q46" s="28">
        <v>1672432</v>
      </c>
      <c r="R46" s="28">
        <v>1401100</v>
      </c>
      <c r="S46" s="28">
        <v>1263344</v>
      </c>
      <c r="T46" s="28">
        <v>61329</v>
      </c>
      <c r="U46" s="28">
        <v>3763530</v>
      </c>
      <c r="V46" s="28">
        <v>184566</v>
      </c>
      <c r="W46" s="28">
        <v>792639</v>
      </c>
      <c r="X46" s="28">
        <v>3135459</v>
      </c>
      <c r="Y46" s="28">
        <v>16805013</v>
      </c>
      <c r="Z46" s="28">
        <v>10705002</v>
      </c>
      <c r="AA46" s="28">
        <v>11570023</v>
      </c>
      <c r="AB46" s="28">
        <v>5069260</v>
      </c>
      <c r="AC46" s="28">
        <v>14246190</v>
      </c>
      <c r="AD46" s="28">
        <v>1389977</v>
      </c>
      <c r="AE46" s="28">
        <v>260794</v>
      </c>
      <c r="AF46" s="28">
        <v>12349628</v>
      </c>
      <c r="AG46" s="28">
        <v>1745085</v>
      </c>
    </row>
    <row r="47" spans="1:33" ht="15" x14ac:dyDescent="0.25">
      <c r="A47" s="11">
        <v>43800</v>
      </c>
      <c r="B47" s="24" t="s">
        <v>15</v>
      </c>
      <c r="C47" s="28">
        <v>5833653</v>
      </c>
      <c r="D47" s="28">
        <v>27551640</v>
      </c>
      <c r="E47" s="28">
        <v>10064470</v>
      </c>
      <c r="F47" s="28">
        <v>17568685</v>
      </c>
      <c r="G47" s="28">
        <v>8992918</v>
      </c>
      <c r="H47" s="28">
        <v>24853473</v>
      </c>
      <c r="I47" s="28">
        <v>11820040</v>
      </c>
      <c r="J47" s="28">
        <v>1215706</v>
      </c>
      <c r="K47" s="28">
        <v>17805222</v>
      </c>
      <c r="L47" s="28">
        <v>2942212</v>
      </c>
      <c r="M47" s="28">
        <v>286232</v>
      </c>
      <c r="N47" s="28">
        <v>3142802</v>
      </c>
      <c r="O47" s="28">
        <v>710375</v>
      </c>
      <c r="P47" s="28">
        <v>72349</v>
      </c>
      <c r="Q47" s="28">
        <v>597424</v>
      </c>
      <c r="R47" s="28">
        <v>2009912</v>
      </c>
      <c r="S47" s="28">
        <v>2976962</v>
      </c>
      <c r="T47" s="28">
        <v>146074</v>
      </c>
      <c r="U47" s="28">
        <v>2111586</v>
      </c>
      <c r="V47" s="28">
        <v>1253502</v>
      </c>
      <c r="W47" s="28">
        <v>902667</v>
      </c>
      <c r="X47" s="28">
        <v>2007058</v>
      </c>
      <c r="Y47" s="28">
        <v>18001445</v>
      </c>
      <c r="Z47" s="28">
        <v>8517937</v>
      </c>
      <c r="AA47" s="28">
        <v>7259896</v>
      </c>
      <c r="AB47" s="28">
        <v>3748473</v>
      </c>
      <c r="AC47" s="28">
        <v>12174788</v>
      </c>
      <c r="AD47" s="28">
        <v>1653382</v>
      </c>
      <c r="AE47" s="28">
        <v>199461</v>
      </c>
      <c r="AF47" s="28">
        <v>5707303</v>
      </c>
      <c r="AG47" s="28">
        <v>863267</v>
      </c>
    </row>
    <row r="48" spans="1:33" ht="15" x14ac:dyDescent="0.25">
      <c r="A48" s="11">
        <v>43800</v>
      </c>
      <c r="B48" s="24" t="s">
        <v>16</v>
      </c>
      <c r="C48" s="28">
        <v>5477059</v>
      </c>
      <c r="D48" s="28">
        <v>52416827</v>
      </c>
      <c r="E48" s="28">
        <v>22034386</v>
      </c>
      <c r="F48" s="28">
        <v>17421904</v>
      </c>
      <c r="G48" s="28">
        <v>14952370</v>
      </c>
      <c r="H48" s="28">
        <v>39652063</v>
      </c>
      <c r="I48" s="28">
        <v>8751487</v>
      </c>
      <c r="J48" s="28">
        <v>2424902</v>
      </c>
      <c r="K48" s="28">
        <v>16140907</v>
      </c>
      <c r="L48" s="28">
        <v>5355001</v>
      </c>
      <c r="M48" s="28">
        <v>245164</v>
      </c>
      <c r="N48" s="28">
        <v>2071881</v>
      </c>
      <c r="O48" s="28">
        <v>471555</v>
      </c>
      <c r="P48" s="28">
        <v>43178</v>
      </c>
      <c r="Q48" s="28">
        <v>481329</v>
      </c>
      <c r="R48" s="28">
        <v>2144671</v>
      </c>
      <c r="S48" s="28">
        <v>858276</v>
      </c>
      <c r="T48" s="28">
        <v>184083</v>
      </c>
      <c r="U48" s="28">
        <v>108154</v>
      </c>
      <c r="V48" s="28">
        <v>270169</v>
      </c>
      <c r="W48" s="28">
        <v>276249</v>
      </c>
      <c r="X48" s="28">
        <v>1455112</v>
      </c>
      <c r="Y48" s="28">
        <v>32559476</v>
      </c>
      <c r="Z48" s="28">
        <v>11504103</v>
      </c>
      <c r="AA48" s="28">
        <v>29491803</v>
      </c>
      <c r="AB48" s="28">
        <v>3892000</v>
      </c>
      <c r="AC48" s="28">
        <v>17125357</v>
      </c>
      <c r="AD48" s="28">
        <v>1087964</v>
      </c>
      <c r="AE48" s="28">
        <v>63377</v>
      </c>
      <c r="AF48" s="28">
        <v>3662793</v>
      </c>
      <c r="AG48" s="28">
        <v>1600176</v>
      </c>
    </row>
    <row r="49" spans="1:33" ht="15" x14ac:dyDescent="0.25">
      <c r="A49" s="11">
        <v>43800</v>
      </c>
      <c r="B49" s="24" t="s">
        <v>17</v>
      </c>
      <c r="C49" s="28">
        <v>18929447</v>
      </c>
      <c r="D49" s="28">
        <v>97391876</v>
      </c>
      <c r="E49" s="28">
        <v>22865616</v>
      </c>
      <c r="F49" s="28">
        <v>51002623</v>
      </c>
      <c r="G49" s="28">
        <v>21475098</v>
      </c>
      <c r="H49" s="28">
        <v>73599873</v>
      </c>
      <c r="I49" s="28">
        <v>27050336</v>
      </c>
      <c r="J49" s="28">
        <v>3698640</v>
      </c>
      <c r="K49" s="28">
        <v>61116386</v>
      </c>
      <c r="L49" s="28">
        <v>9861746</v>
      </c>
      <c r="M49" s="28">
        <v>740443</v>
      </c>
      <c r="N49" s="28">
        <v>10666706</v>
      </c>
      <c r="O49" s="28">
        <v>1442108</v>
      </c>
      <c r="P49" s="28">
        <v>136770</v>
      </c>
      <c r="Q49" s="28">
        <v>2541783</v>
      </c>
      <c r="R49" s="28">
        <v>4974443</v>
      </c>
      <c r="S49" s="28">
        <v>4800905</v>
      </c>
      <c r="T49" s="28">
        <v>374291</v>
      </c>
      <c r="U49" s="28">
        <v>5288110</v>
      </c>
      <c r="V49" s="28">
        <v>1687614</v>
      </c>
      <c r="W49" s="28">
        <v>1955288</v>
      </c>
      <c r="X49" s="28">
        <v>5972410</v>
      </c>
      <c r="Y49" s="28">
        <v>61213748</v>
      </c>
      <c r="Z49" s="28">
        <v>28371380</v>
      </c>
      <c r="AA49" s="28">
        <v>27140488</v>
      </c>
      <c r="AB49" s="28">
        <v>11616723</v>
      </c>
      <c r="AC49" s="28">
        <v>40109948</v>
      </c>
      <c r="AD49" s="28">
        <v>3656342</v>
      </c>
      <c r="AE49" s="28">
        <v>488311</v>
      </c>
      <c r="AF49" s="28">
        <v>18945606</v>
      </c>
      <c r="AG49" s="28">
        <v>4065339</v>
      </c>
    </row>
    <row r="50" spans="1:33" ht="15" x14ac:dyDescent="0.25">
      <c r="A50" s="11">
        <v>43800</v>
      </c>
      <c r="B50" s="24" t="s">
        <v>18</v>
      </c>
      <c r="C50" s="28">
        <v>1575106</v>
      </c>
      <c r="D50" s="28">
        <v>14138561</v>
      </c>
      <c r="E50" s="28">
        <v>4846149</v>
      </c>
      <c r="F50" s="28">
        <v>1679914</v>
      </c>
      <c r="G50" s="28">
        <v>3244600</v>
      </c>
      <c r="H50" s="28">
        <v>8946156</v>
      </c>
      <c r="I50" s="28">
        <v>533812</v>
      </c>
      <c r="J50" s="28">
        <v>525217</v>
      </c>
      <c r="K50" s="28">
        <v>2905395</v>
      </c>
      <c r="L50" s="28">
        <v>381375</v>
      </c>
      <c r="M50" s="28">
        <v>46160</v>
      </c>
      <c r="N50" s="28">
        <v>880818</v>
      </c>
      <c r="O50" s="28">
        <v>375524</v>
      </c>
      <c r="P50" s="28">
        <v>9377</v>
      </c>
      <c r="Q50" s="28">
        <v>189312</v>
      </c>
      <c r="R50" s="28">
        <v>567390</v>
      </c>
      <c r="S50" s="28">
        <v>135108</v>
      </c>
      <c r="T50" s="28">
        <v>17185</v>
      </c>
      <c r="U50" s="28">
        <v>70138</v>
      </c>
      <c r="V50" s="28">
        <v>20546</v>
      </c>
      <c r="W50" s="28">
        <v>13974</v>
      </c>
      <c r="X50" s="28">
        <v>569876</v>
      </c>
      <c r="Y50" s="28">
        <v>5534475</v>
      </c>
      <c r="Z50" s="28">
        <v>1319613</v>
      </c>
      <c r="AA50" s="28">
        <v>488179</v>
      </c>
      <c r="AB50" s="28">
        <v>973199</v>
      </c>
      <c r="AC50" s="28">
        <v>3169883</v>
      </c>
      <c r="AD50" s="28">
        <v>358343</v>
      </c>
      <c r="AE50" s="28">
        <v>35321</v>
      </c>
      <c r="AF50" s="28">
        <v>807132</v>
      </c>
      <c r="AG50" s="28">
        <v>142668</v>
      </c>
    </row>
    <row r="51" spans="1:33" ht="15" x14ac:dyDescent="0.25">
      <c r="A51" s="11">
        <v>43800</v>
      </c>
      <c r="B51" s="24" t="s">
        <v>19</v>
      </c>
      <c r="C51" s="28">
        <v>1406351</v>
      </c>
      <c r="D51" s="28">
        <v>2539703</v>
      </c>
      <c r="E51" s="28">
        <v>12889771</v>
      </c>
      <c r="F51" s="28">
        <v>6398262</v>
      </c>
      <c r="G51" s="28">
        <v>8762609</v>
      </c>
      <c r="H51" s="28">
        <v>6259198</v>
      </c>
      <c r="I51" s="28">
        <v>3369293</v>
      </c>
      <c r="J51" s="28">
        <v>243877</v>
      </c>
      <c r="K51" s="28">
        <v>8585224</v>
      </c>
      <c r="L51" s="28">
        <v>1604797</v>
      </c>
      <c r="M51" s="28">
        <v>18234</v>
      </c>
      <c r="N51" s="28">
        <v>23508</v>
      </c>
      <c r="O51" s="28">
        <v>28902</v>
      </c>
      <c r="P51" s="28">
        <v>1593</v>
      </c>
      <c r="Q51" s="28">
        <v>20090</v>
      </c>
      <c r="R51" s="28">
        <v>13850</v>
      </c>
      <c r="S51" s="28">
        <v>162569</v>
      </c>
      <c r="T51" s="28">
        <v>10</v>
      </c>
      <c r="U51" s="28">
        <v>625022</v>
      </c>
      <c r="V51" s="28">
        <v>77</v>
      </c>
      <c r="W51" s="28">
        <v>2293</v>
      </c>
      <c r="X51" s="28">
        <v>55343</v>
      </c>
      <c r="Y51" s="28">
        <v>617711</v>
      </c>
      <c r="Z51" s="28">
        <v>1036049</v>
      </c>
      <c r="AA51" s="28">
        <v>20693055</v>
      </c>
      <c r="AB51" s="28">
        <v>119811</v>
      </c>
      <c r="AC51" s="28">
        <v>266504</v>
      </c>
      <c r="AD51" s="28">
        <v>116638</v>
      </c>
      <c r="AE51" s="28">
        <v>0</v>
      </c>
      <c r="AF51" s="28">
        <v>1966986</v>
      </c>
      <c r="AG51" s="28">
        <v>521</v>
      </c>
    </row>
    <row r="52" spans="1:33" ht="15" x14ac:dyDescent="0.25">
      <c r="A52" s="11">
        <v>43800</v>
      </c>
      <c r="B52" s="24" t="s">
        <v>20</v>
      </c>
      <c r="C52" s="28">
        <v>21910904</v>
      </c>
      <c r="D52" s="28">
        <v>114070140</v>
      </c>
      <c r="E52" s="28">
        <v>40601536</v>
      </c>
      <c r="F52" s="28">
        <v>59080799</v>
      </c>
      <c r="G52" s="28">
        <v>33482307</v>
      </c>
      <c r="H52" s="28">
        <v>88805227</v>
      </c>
      <c r="I52" s="28">
        <v>30953441</v>
      </c>
      <c r="J52" s="28">
        <v>4467734</v>
      </c>
      <c r="K52" s="28">
        <v>72607005</v>
      </c>
      <c r="L52" s="28">
        <v>11847918</v>
      </c>
      <c r="M52" s="28">
        <v>804837</v>
      </c>
      <c r="N52" s="28">
        <v>11571032</v>
      </c>
      <c r="O52" s="28">
        <v>1846534</v>
      </c>
      <c r="P52" s="28">
        <v>147740</v>
      </c>
      <c r="Q52" s="28">
        <v>2751185</v>
      </c>
      <c r="R52" s="28">
        <v>5555683</v>
      </c>
      <c r="S52" s="28">
        <v>5098582</v>
      </c>
      <c r="T52" s="28">
        <v>391486</v>
      </c>
      <c r="U52" s="28">
        <v>5983270</v>
      </c>
      <c r="V52" s="28">
        <v>1708237</v>
      </c>
      <c r="W52" s="28">
        <v>1971555</v>
      </c>
      <c r="X52" s="28">
        <v>6597629</v>
      </c>
      <c r="Y52" s="28">
        <v>67365934</v>
      </c>
      <c r="Z52" s="28">
        <v>30727042</v>
      </c>
      <c r="AA52" s="28">
        <v>48321722</v>
      </c>
      <c r="AB52" s="28">
        <v>12709733</v>
      </c>
      <c r="AC52" s="28">
        <v>43546335</v>
      </c>
      <c r="AD52" s="28">
        <v>4131323</v>
      </c>
      <c r="AE52" s="28">
        <v>523632</v>
      </c>
      <c r="AF52" s="28">
        <v>21719724</v>
      </c>
      <c r="AG52" s="28">
        <v>4208528</v>
      </c>
    </row>
    <row r="53" spans="1:33" ht="15" x14ac:dyDescent="0.25">
      <c r="A53" s="11">
        <v>43709</v>
      </c>
      <c r="B53" s="24" t="s">
        <v>14</v>
      </c>
      <c r="C53" s="28">
        <v>10964404</v>
      </c>
      <c r="D53" s="28">
        <v>34496945</v>
      </c>
      <c r="E53" s="28">
        <v>8630597</v>
      </c>
      <c r="F53" s="28">
        <v>21050820</v>
      </c>
      <c r="G53" s="28">
        <v>8947876</v>
      </c>
      <c r="H53" s="28">
        <v>17350347</v>
      </c>
      <c r="I53" s="28">
        <v>10277718</v>
      </c>
      <c r="J53" s="28">
        <v>802822</v>
      </c>
      <c r="K53" s="28">
        <v>36983985</v>
      </c>
      <c r="L53" s="28">
        <v>3362242</v>
      </c>
      <c r="M53" s="28">
        <v>655893</v>
      </c>
      <c r="N53" s="28">
        <v>4133108</v>
      </c>
      <c r="O53" s="28">
        <v>390460</v>
      </c>
      <c r="P53" s="28">
        <v>35737</v>
      </c>
      <c r="Q53" s="28">
        <v>1628282</v>
      </c>
      <c r="R53" s="28">
        <v>1255812</v>
      </c>
      <c r="S53" s="28">
        <v>820438</v>
      </c>
      <c r="T53" s="28">
        <v>162670</v>
      </c>
      <c r="U53" s="28">
        <v>4418316</v>
      </c>
      <c r="V53" s="28">
        <v>260070</v>
      </c>
      <c r="W53" s="28">
        <v>797522</v>
      </c>
      <c r="X53" s="28">
        <v>3425766</v>
      </c>
      <c r="Y53" s="28">
        <v>16753902</v>
      </c>
      <c r="Z53" s="28">
        <v>10362187</v>
      </c>
      <c r="AA53" s="28">
        <v>11710836</v>
      </c>
      <c r="AB53" s="28">
        <v>5233314</v>
      </c>
      <c r="AC53" s="28">
        <v>12835935</v>
      </c>
      <c r="AD53" s="28">
        <v>1322469</v>
      </c>
      <c r="AE53" s="28">
        <v>320779</v>
      </c>
      <c r="AF53" s="28">
        <v>11219110</v>
      </c>
      <c r="AG53" s="28">
        <v>1758656</v>
      </c>
    </row>
    <row r="54" spans="1:33" ht="15" x14ac:dyDescent="0.25">
      <c r="A54" s="11">
        <v>43709</v>
      </c>
      <c r="B54" s="24" t="s">
        <v>15</v>
      </c>
      <c r="C54" s="28">
        <v>6924710</v>
      </c>
      <c r="D54" s="28">
        <v>25774157</v>
      </c>
      <c r="E54" s="28">
        <v>9779589</v>
      </c>
      <c r="F54" s="28">
        <v>15468474</v>
      </c>
      <c r="G54" s="28">
        <v>8260500</v>
      </c>
      <c r="H54" s="28">
        <v>24497111</v>
      </c>
      <c r="I54" s="28">
        <v>12343791</v>
      </c>
      <c r="J54" s="28">
        <v>1171685</v>
      </c>
      <c r="K54" s="28">
        <v>16658069</v>
      </c>
      <c r="L54" s="28">
        <v>2816292</v>
      </c>
      <c r="M54" s="28">
        <v>560206</v>
      </c>
      <c r="N54" s="28">
        <v>2599106</v>
      </c>
      <c r="O54" s="28">
        <v>703570</v>
      </c>
      <c r="P54" s="28">
        <v>85063</v>
      </c>
      <c r="Q54" s="28">
        <v>608504</v>
      </c>
      <c r="R54" s="28">
        <v>1997186</v>
      </c>
      <c r="S54" s="28">
        <v>1308773</v>
      </c>
      <c r="T54" s="28">
        <v>129459</v>
      </c>
      <c r="U54" s="28">
        <v>1932767</v>
      </c>
      <c r="V54" s="28">
        <v>1235785</v>
      </c>
      <c r="W54" s="28">
        <v>1012116</v>
      </c>
      <c r="X54" s="28">
        <v>1898082</v>
      </c>
      <c r="Y54" s="28">
        <v>16033266</v>
      </c>
      <c r="Z54" s="28">
        <v>7681780</v>
      </c>
      <c r="AA54" s="28">
        <v>8705659</v>
      </c>
      <c r="AB54" s="28">
        <v>3409610</v>
      </c>
      <c r="AC54" s="28">
        <v>10942152</v>
      </c>
      <c r="AD54" s="28">
        <v>1503243</v>
      </c>
      <c r="AE54" s="28">
        <v>223995</v>
      </c>
      <c r="AF54" s="28">
        <v>5597224</v>
      </c>
      <c r="AG54" s="28">
        <v>810734</v>
      </c>
    </row>
    <row r="55" spans="1:33" ht="15" x14ac:dyDescent="0.25">
      <c r="A55" s="11">
        <v>43709</v>
      </c>
      <c r="B55" s="24" t="s">
        <v>16</v>
      </c>
      <c r="C55" s="28">
        <v>4949569</v>
      </c>
      <c r="D55" s="28">
        <v>52278962</v>
      </c>
      <c r="E55" s="28">
        <v>21179809</v>
      </c>
      <c r="F55" s="28">
        <v>20095762</v>
      </c>
      <c r="G55" s="28">
        <v>13956450</v>
      </c>
      <c r="H55" s="28">
        <v>39809598</v>
      </c>
      <c r="I55" s="28">
        <v>9151564</v>
      </c>
      <c r="J55" s="28">
        <v>2731181</v>
      </c>
      <c r="K55" s="28">
        <v>15585700</v>
      </c>
      <c r="L55" s="28">
        <v>4777164</v>
      </c>
      <c r="M55" s="28">
        <v>247928</v>
      </c>
      <c r="N55" s="28">
        <v>1050340</v>
      </c>
      <c r="O55" s="28">
        <v>447566</v>
      </c>
      <c r="P55" s="28">
        <v>14608</v>
      </c>
      <c r="Q55" s="28">
        <v>448026</v>
      </c>
      <c r="R55" s="28">
        <v>1924398</v>
      </c>
      <c r="S55" s="28">
        <v>144660</v>
      </c>
      <c r="T55" s="28">
        <v>169287</v>
      </c>
      <c r="U55" s="28">
        <v>36690</v>
      </c>
      <c r="V55" s="28">
        <v>249989</v>
      </c>
      <c r="W55" s="28">
        <v>269521</v>
      </c>
      <c r="X55" s="28">
        <v>1373391</v>
      </c>
      <c r="Y55" s="28">
        <v>30611905</v>
      </c>
      <c r="Z55" s="28">
        <v>9698497</v>
      </c>
      <c r="AA55" s="28">
        <v>29941586</v>
      </c>
      <c r="AB55" s="28">
        <v>3911271</v>
      </c>
      <c r="AC55" s="28">
        <v>15377083</v>
      </c>
      <c r="AD55" s="28">
        <v>1005133</v>
      </c>
      <c r="AE55" s="28">
        <v>219886</v>
      </c>
      <c r="AF55" s="28">
        <v>3188271</v>
      </c>
      <c r="AG55" s="28">
        <v>1503860</v>
      </c>
    </row>
    <row r="56" spans="1:33" ht="15" x14ac:dyDescent="0.25">
      <c r="A56" s="11">
        <v>43709</v>
      </c>
      <c r="B56" s="24" t="s">
        <v>17</v>
      </c>
      <c r="C56" s="28">
        <v>19882064</v>
      </c>
      <c r="D56" s="28">
        <v>97643227</v>
      </c>
      <c r="E56" s="28">
        <v>22659659</v>
      </c>
      <c r="F56" s="28">
        <v>49308125</v>
      </c>
      <c r="G56" s="28">
        <v>20015527</v>
      </c>
      <c r="H56" s="28">
        <v>67403191</v>
      </c>
      <c r="I56" s="28">
        <v>27960981</v>
      </c>
      <c r="J56" s="28">
        <v>3953997</v>
      </c>
      <c r="K56" s="28">
        <v>59490256</v>
      </c>
      <c r="L56" s="28">
        <v>9084503</v>
      </c>
      <c r="M56" s="28">
        <v>1389448</v>
      </c>
      <c r="N56" s="28">
        <v>6773460</v>
      </c>
      <c r="O56" s="28">
        <v>1168508</v>
      </c>
      <c r="P56" s="28">
        <v>124543</v>
      </c>
      <c r="Q56" s="28">
        <v>2472617</v>
      </c>
      <c r="R56" s="28">
        <v>4588452</v>
      </c>
      <c r="S56" s="28">
        <v>2033293</v>
      </c>
      <c r="T56" s="28">
        <v>443603</v>
      </c>
      <c r="U56" s="28">
        <v>5723372</v>
      </c>
      <c r="V56" s="28">
        <v>1726876</v>
      </c>
      <c r="W56" s="28">
        <v>2042349</v>
      </c>
      <c r="X56" s="28">
        <v>6286721</v>
      </c>
      <c r="Y56" s="28">
        <v>57603377</v>
      </c>
      <c r="Z56" s="28">
        <v>25929313</v>
      </c>
      <c r="AA56" s="28">
        <v>30479895</v>
      </c>
      <c r="AB56" s="28">
        <v>11515436</v>
      </c>
      <c r="AC56" s="28">
        <v>35989511</v>
      </c>
      <c r="AD56" s="28">
        <v>3412333</v>
      </c>
      <c r="AE56" s="28">
        <v>544900</v>
      </c>
      <c r="AF56" s="28">
        <v>17531648</v>
      </c>
      <c r="AG56" s="28">
        <v>3947528</v>
      </c>
    </row>
    <row r="57" spans="1:33" ht="15" x14ac:dyDescent="0.25">
      <c r="A57" s="11">
        <v>43709</v>
      </c>
      <c r="B57" s="24" t="s">
        <v>18</v>
      </c>
      <c r="C57" s="28">
        <v>1471702</v>
      </c>
      <c r="D57" s="28">
        <v>12868048</v>
      </c>
      <c r="E57" s="28">
        <v>4662128</v>
      </c>
      <c r="F57" s="28">
        <v>1667540</v>
      </c>
      <c r="G57" s="28">
        <v>2962110</v>
      </c>
      <c r="H57" s="28">
        <v>8311423</v>
      </c>
      <c r="I57" s="28">
        <v>500923</v>
      </c>
      <c r="J57" s="28">
        <v>486613</v>
      </c>
      <c r="K57" s="28">
        <v>2292135</v>
      </c>
      <c r="L57" s="28">
        <v>322296</v>
      </c>
      <c r="M57" s="28">
        <v>56316</v>
      </c>
      <c r="N57" s="28">
        <v>984648</v>
      </c>
      <c r="O57" s="28">
        <v>344216</v>
      </c>
      <c r="P57" s="28">
        <v>9141</v>
      </c>
      <c r="Q57" s="28">
        <v>190868</v>
      </c>
      <c r="R57" s="28">
        <v>585910</v>
      </c>
      <c r="S57" s="28">
        <v>78009</v>
      </c>
      <c r="T57" s="28">
        <v>17453</v>
      </c>
      <c r="U57" s="28">
        <v>74128</v>
      </c>
      <c r="V57" s="28">
        <v>18891</v>
      </c>
      <c r="W57" s="28">
        <v>34441</v>
      </c>
      <c r="X57" s="28">
        <v>393718</v>
      </c>
      <c r="Y57" s="28">
        <v>4984640</v>
      </c>
      <c r="Z57" s="28">
        <v>1153052</v>
      </c>
      <c r="AA57" s="28">
        <v>463970</v>
      </c>
      <c r="AB57" s="28">
        <v>978831</v>
      </c>
      <c r="AC57" s="28">
        <v>2914339</v>
      </c>
      <c r="AD57" s="28">
        <v>302997</v>
      </c>
      <c r="AE57" s="28">
        <v>219760</v>
      </c>
      <c r="AF57" s="28">
        <v>846524</v>
      </c>
      <c r="AG57" s="28">
        <v>125215</v>
      </c>
    </row>
    <row r="58" spans="1:33" ht="15" x14ac:dyDescent="0.25">
      <c r="A58" s="11">
        <v>43709</v>
      </c>
      <c r="B58" s="24" t="s">
        <v>19</v>
      </c>
      <c r="C58" s="28">
        <v>1484917</v>
      </c>
      <c r="D58" s="28">
        <v>2038789</v>
      </c>
      <c r="E58" s="28">
        <v>12268208</v>
      </c>
      <c r="F58" s="28">
        <v>5639391</v>
      </c>
      <c r="G58" s="28">
        <v>8187189</v>
      </c>
      <c r="H58" s="28">
        <v>5942442</v>
      </c>
      <c r="I58" s="28">
        <v>3311169</v>
      </c>
      <c r="J58" s="28">
        <v>265078</v>
      </c>
      <c r="K58" s="28">
        <v>7445363</v>
      </c>
      <c r="L58" s="28">
        <v>1548899</v>
      </c>
      <c r="M58" s="28">
        <v>18263</v>
      </c>
      <c r="N58" s="28">
        <v>24446</v>
      </c>
      <c r="O58" s="28">
        <v>28872</v>
      </c>
      <c r="P58" s="28">
        <v>1724</v>
      </c>
      <c r="Q58" s="28">
        <v>21327</v>
      </c>
      <c r="R58" s="28">
        <v>3034</v>
      </c>
      <c r="S58" s="28">
        <v>162569</v>
      </c>
      <c r="T58" s="28">
        <v>360</v>
      </c>
      <c r="U58" s="28">
        <v>590273</v>
      </c>
      <c r="V58" s="28">
        <v>77</v>
      </c>
      <c r="W58" s="28">
        <v>2369</v>
      </c>
      <c r="X58" s="28">
        <v>16800</v>
      </c>
      <c r="Y58" s="28">
        <v>811056</v>
      </c>
      <c r="Z58" s="28">
        <v>660099</v>
      </c>
      <c r="AA58" s="28">
        <v>19414216</v>
      </c>
      <c r="AB58" s="28">
        <v>59928</v>
      </c>
      <c r="AC58" s="28">
        <v>251320</v>
      </c>
      <c r="AD58" s="28">
        <v>115515</v>
      </c>
      <c r="AE58" s="28">
        <v>0</v>
      </c>
      <c r="AF58" s="28">
        <v>1626433</v>
      </c>
      <c r="AG58" s="28">
        <v>507</v>
      </c>
    </row>
    <row r="59" spans="1:33" ht="15" x14ac:dyDescent="0.25">
      <c r="A59" s="11">
        <v>43709</v>
      </c>
      <c r="B59" s="24" t="s">
        <v>20</v>
      </c>
      <c r="C59" s="28">
        <v>22838683</v>
      </c>
      <c r="D59" s="28">
        <v>112550064</v>
      </c>
      <c r="E59" s="28">
        <v>39589995</v>
      </c>
      <c r="F59" s="28">
        <v>56615056</v>
      </c>
      <c r="G59" s="28">
        <v>31164826</v>
      </c>
      <c r="H59" s="28">
        <v>81657056</v>
      </c>
      <c r="I59" s="28">
        <v>31773073</v>
      </c>
      <c r="J59" s="28">
        <v>4705688</v>
      </c>
      <c r="K59" s="28">
        <v>69227754</v>
      </c>
      <c r="L59" s="28">
        <v>10955698</v>
      </c>
      <c r="M59" s="28">
        <v>1464027</v>
      </c>
      <c r="N59" s="28">
        <v>7782554</v>
      </c>
      <c r="O59" s="28">
        <v>1541596</v>
      </c>
      <c r="P59" s="28">
        <v>135408</v>
      </c>
      <c r="Q59" s="28">
        <v>2684812</v>
      </c>
      <c r="R59" s="28">
        <v>5177396</v>
      </c>
      <c r="S59" s="28">
        <v>2273871</v>
      </c>
      <c r="T59" s="28">
        <v>461416</v>
      </c>
      <c r="U59" s="28">
        <v>6387773</v>
      </c>
      <c r="V59" s="28">
        <v>1745844</v>
      </c>
      <c r="W59" s="28">
        <v>2079159</v>
      </c>
      <c r="X59" s="28">
        <v>6697239</v>
      </c>
      <c r="Y59" s="28">
        <v>63399073</v>
      </c>
      <c r="Z59" s="28">
        <v>27742464</v>
      </c>
      <c r="AA59" s="28">
        <v>50358081</v>
      </c>
      <c r="AB59" s="28">
        <v>12554195</v>
      </c>
      <c r="AC59" s="28">
        <v>39155170</v>
      </c>
      <c r="AD59" s="28">
        <v>3830845</v>
      </c>
      <c r="AE59" s="28">
        <v>764660</v>
      </c>
      <c r="AF59" s="28">
        <v>20004605</v>
      </c>
      <c r="AG59" s="28">
        <v>4073250</v>
      </c>
    </row>
    <row r="60" spans="1:33" ht="15" x14ac:dyDescent="0.25">
      <c r="A60" s="11">
        <v>43617</v>
      </c>
      <c r="B60" s="24" t="s">
        <v>14</v>
      </c>
      <c r="C60" s="28">
        <v>12865580</v>
      </c>
      <c r="D60" s="28">
        <v>37337330</v>
      </c>
      <c r="E60" s="28">
        <v>9020353</v>
      </c>
      <c r="F60" s="28">
        <v>18752714</v>
      </c>
      <c r="G60" s="28">
        <v>9430266</v>
      </c>
      <c r="H60" s="28">
        <v>17559240</v>
      </c>
      <c r="I60" s="28">
        <v>10762092</v>
      </c>
      <c r="J60" s="28">
        <v>903097</v>
      </c>
      <c r="K60" s="28">
        <v>41443821</v>
      </c>
      <c r="L60" s="28">
        <v>3517994</v>
      </c>
      <c r="M60" s="28">
        <v>682577</v>
      </c>
      <c r="N60" s="28">
        <v>3640312</v>
      </c>
      <c r="O60" s="28">
        <v>449548</v>
      </c>
      <c r="P60" s="28">
        <v>49724</v>
      </c>
      <c r="Q60" s="28">
        <v>1597958</v>
      </c>
      <c r="R60" s="28">
        <v>1141631</v>
      </c>
      <c r="S60" s="28">
        <v>681673</v>
      </c>
      <c r="T60" s="28">
        <v>190858</v>
      </c>
      <c r="U60" s="28">
        <v>2901162</v>
      </c>
      <c r="V60" s="28">
        <v>240775</v>
      </c>
      <c r="W60" s="28">
        <v>769563</v>
      </c>
      <c r="X60" s="28">
        <v>3055580</v>
      </c>
      <c r="Y60" s="28">
        <v>17669622</v>
      </c>
      <c r="Z60" s="28">
        <v>10483239</v>
      </c>
      <c r="AA60" s="28">
        <v>13210905</v>
      </c>
      <c r="AB60" s="28">
        <v>5380787</v>
      </c>
      <c r="AC60" s="28">
        <v>11562104</v>
      </c>
      <c r="AD60" s="28">
        <v>1850194</v>
      </c>
      <c r="AE60" s="28">
        <v>390977</v>
      </c>
      <c r="AF60" s="28">
        <v>11013002</v>
      </c>
      <c r="AG60" s="28">
        <v>1949700</v>
      </c>
    </row>
    <row r="61" spans="1:33" ht="15" x14ac:dyDescent="0.25">
      <c r="A61" s="11">
        <v>43617</v>
      </c>
      <c r="B61" s="24" t="s">
        <v>15</v>
      </c>
      <c r="C61" s="28">
        <v>6799527</v>
      </c>
      <c r="D61" s="28">
        <v>27020188</v>
      </c>
      <c r="E61" s="28">
        <v>9351664</v>
      </c>
      <c r="F61" s="28">
        <v>14983609</v>
      </c>
      <c r="G61" s="28">
        <v>8780344</v>
      </c>
      <c r="H61" s="28">
        <v>24059702</v>
      </c>
      <c r="I61" s="28">
        <v>13040127</v>
      </c>
      <c r="J61" s="28">
        <v>972125</v>
      </c>
      <c r="K61" s="28">
        <v>18152410</v>
      </c>
      <c r="L61" s="28">
        <v>3555426</v>
      </c>
      <c r="M61" s="28">
        <v>510216</v>
      </c>
      <c r="N61" s="28">
        <v>1626193</v>
      </c>
      <c r="O61" s="28">
        <v>679569</v>
      </c>
      <c r="P61" s="28">
        <v>103874</v>
      </c>
      <c r="Q61" s="28">
        <v>543397</v>
      </c>
      <c r="R61" s="28">
        <v>1428367</v>
      </c>
      <c r="S61" s="28">
        <v>1227652</v>
      </c>
      <c r="T61" s="28">
        <v>73997</v>
      </c>
      <c r="U61" s="28">
        <v>1927754</v>
      </c>
      <c r="V61" s="28">
        <v>618640</v>
      </c>
      <c r="W61" s="28">
        <v>996606</v>
      </c>
      <c r="X61" s="28">
        <v>2280792</v>
      </c>
      <c r="Y61" s="28">
        <v>17314055</v>
      </c>
      <c r="Z61" s="28">
        <v>7999432</v>
      </c>
      <c r="AA61" s="28">
        <v>7424539</v>
      </c>
      <c r="AB61" s="28">
        <v>3725029</v>
      </c>
      <c r="AC61" s="28">
        <v>10919958</v>
      </c>
      <c r="AD61" s="28">
        <v>1804623</v>
      </c>
      <c r="AE61" s="28">
        <v>371356</v>
      </c>
      <c r="AF61" s="28">
        <v>6404745</v>
      </c>
      <c r="AG61" s="28">
        <v>649759</v>
      </c>
    </row>
    <row r="62" spans="1:33" ht="15" x14ac:dyDescent="0.25">
      <c r="A62" s="11">
        <v>43617</v>
      </c>
      <c r="B62" s="24" t="s">
        <v>16</v>
      </c>
      <c r="C62" s="28">
        <v>4751081</v>
      </c>
      <c r="D62" s="28">
        <v>48375308</v>
      </c>
      <c r="E62" s="28">
        <v>19910461</v>
      </c>
      <c r="F62" s="28">
        <v>15440463</v>
      </c>
      <c r="G62" s="28">
        <v>14275688</v>
      </c>
      <c r="H62" s="28">
        <v>37463920</v>
      </c>
      <c r="I62" s="28">
        <v>9052386</v>
      </c>
      <c r="J62" s="28">
        <v>2694261</v>
      </c>
      <c r="K62" s="28">
        <v>15598853</v>
      </c>
      <c r="L62" s="28">
        <v>5162725</v>
      </c>
      <c r="M62" s="28">
        <v>212236</v>
      </c>
      <c r="N62" s="28">
        <v>918719</v>
      </c>
      <c r="O62" s="28">
        <v>455867</v>
      </c>
      <c r="P62" s="28">
        <v>12776</v>
      </c>
      <c r="Q62" s="28">
        <v>416006</v>
      </c>
      <c r="R62" s="28">
        <v>1780394</v>
      </c>
      <c r="S62" s="28">
        <v>123231</v>
      </c>
      <c r="T62" s="28">
        <v>168016</v>
      </c>
      <c r="U62" s="28">
        <v>37977</v>
      </c>
      <c r="V62" s="28">
        <v>45480</v>
      </c>
      <c r="W62" s="28">
        <v>258736</v>
      </c>
      <c r="X62" s="28">
        <v>1228818</v>
      </c>
      <c r="Y62" s="28">
        <v>31271169</v>
      </c>
      <c r="Z62" s="28">
        <v>11734369</v>
      </c>
      <c r="AA62" s="28">
        <v>30492021</v>
      </c>
      <c r="AB62" s="28">
        <v>3860295</v>
      </c>
      <c r="AC62" s="28">
        <v>15996524</v>
      </c>
      <c r="AD62" s="28">
        <v>1091508</v>
      </c>
      <c r="AE62" s="28">
        <v>224147</v>
      </c>
      <c r="AF62" s="28">
        <v>3174186</v>
      </c>
      <c r="AG62" s="28">
        <v>1574368</v>
      </c>
    </row>
    <row r="63" spans="1:33" ht="15" x14ac:dyDescent="0.25">
      <c r="A63" s="11">
        <v>43617</v>
      </c>
      <c r="B63" s="24" t="s">
        <v>17</v>
      </c>
      <c r="C63" s="28">
        <v>20963929</v>
      </c>
      <c r="D63" s="28">
        <v>97768636</v>
      </c>
      <c r="E63" s="28">
        <v>22685867</v>
      </c>
      <c r="F63" s="28">
        <v>41875657</v>
      </c>
      <c r="G63" s="28">
        <v>20287371</v>
      </c>
      <c r="H63" s="28">
        <v>64889995</v>
      </c>
      <c r="I63" s="28">
        <v>28910281</v>
      </c>
      <c r="J63" s="28">
        <v>3702823</v>
      </c>
      <c r="K63" s="28">
        <v>64869278</v>
      </c>
      <c r="L63" s="28">
        <v>10235834</v>
      </c>
      <c r="M63" s="28">
        <v>1304599</v>
      </c>
      <c r="N63" s="28">
        <v>5496590</v>
      </c>
      <c r="O63" s="28">
        <v>1232927</v>
      </c>
      <c r="P63" s="28">
        <v>146983</v>
      </c>
      <c r="Q63" s="28">
        <v>2370034</v>
      </c>
      <c r="R63" s="28">
        <v>3972960</v>
      </c>
      <c r="S63" s="28">
        <v>1814906</v>
      </c>
      <c r="T63" s="28">
        <v>413374</v>
      </c>
      <c r="U63" s="28">
        <v>4125456</v>
      </c>
      <c r="V63" s="28">
        <v>841035</v>
      </c>
      <c r="W63" s="28">
        <v>1998767</v>
      </c>
      <c r="X63" s="28">
        <v>6157211</v>
      </c>
      <c r="Y63" s="28">
        <v>60576803</v>
      </c>
      <c r="Z63" s="28">
        <v>28111217</v>
      </c>
      <c r="AA63" s="28">
        <v>31676857</v>
      </c>
      <c r="AB63" s="28">
        <v>11893553</v>
      </c>
      <c r="AC63" s="28">
        <v>35940409</v>
      </c>
      <c r="AD63" s="28">
        <v>4296838</v>
      </c>
      <c r="AE63" s="28">
        <v>758677</v>
      </c>
      <c r="AF63" s="28">
        <v>18189822</v>
      </c>
      <c r="AG63" s="28">
        <v>4058734</v>
      </c>
    </row>
    <row r="64" spans="1:33" ht="15" x14ac:dyDescent="0.25">
      <c r="A64" s="11">
        <v>43617</v>
      </c>
      <c r="B64" s="24" t="s">
        <v>18</v>
      </c>
      <c r="C64" s="28">
        <v>1957681</v>
      </c>
      <c r="D64" s="28">
        <v>12769227</v>
      </c>
      <c r="E64" s="28">
        <v>4479235</v>
      </c>
      <c r="F64" s="28">
        <v>2065278</v>
      </c>
      <c r="G64" s="28">
        <v>3326841</v>
      </c>
      <c r="H64" s="28">
        <v>7920737</v>
      </c>
      <c r="I64" s="28">
        <v>602913</v>
      </c>
      <c r="J64" s="28">
        <v>548975</v>
      </c>
      <c r="K64" s="28">
        <v>2677941</v>
      </c>
      <c r="L64" s="28">
        <v>314875</v>
      </c>
      <c r="M64" s="28">
        <v>82143</v>
      </c>
      <c r="N64" s="28">
        <v>673299</v>
      </c>
      <c r="O64" s="28">
        <v>323188</v>
      </c>
      <c r="P64" s="28">
        <v>18773</v>
      </c>
      <c r="Q64" s="28">
        <v>166853</v>
      </c>
      <c r="R64" s="28">
        <v>374165</v>
      </c>
      <c r="S64" s="28">
        <v>54574</v>
      </c>
      <c r="T64" s="28">
        <v>18777</v>
      </c>
      <c r="U64" s="28">
        <v>82686</v>
      </c>
      <c r="V64" s="28">
        <v>30647</v>
      </c>
      <c r="W64" s="28">
        <v>23697</v>
      </c>
      <c r="X64" s="28">
        <v>398460</v>
      </c>
      <c r="Y64" s="28">
        <v>5275418</v>
      </c>
      <c r="Z64" s="28">
        <v>1093778</v>
      </c>
      <c r="AA64" s="28">
        <v>421533</v>
      </c>
      <c r="AB64" s="28">
        <v>992667</v>
      </c>
      <c r="AC64" s="28">
        <v>2512797</v>
      </c>
      <c r="AD64" s="28">
        <v>326749</v>
      </c>
      <c r="AE64" s="28">
        <v>227803</v>
      </c>
      <c r="AF64" s="28">
        <v>930103</v>
      </c>
      <c r="AG64" s="28">
        <v>114575</v>
      </c>
    </row>
    <row r="65" spans="1:33" ht="15" x14ac:dyDescent="0.25">
      <c r="A65" s="11">
        <v>43617</v>
      </c>
      <c r="B65" s="24" t="s">
        <v>19</v>
      </c>
      <c r="C65" s="28">
        <v>1494578</v>
      </c>
      <c r="D65" s="28">
        <v>2194963</v>
      </c>
      <c r="E65" s="28">
        <v>11117376</v>
      </c>
      <c r="F65" s="28">
        <v>5235851</v>
      </c>
      <c r="G65" s="28">
        <v>8872086</v>
      </c>
      <c r="H65" s="28">
        <v>6272130</v>
      </c>
      <c r="I65" s="28">
        <v>3341411</v>
      </c>
      <c r="J65" s="28">
        <v>317685</v>
      </c>
      <c r="K65" s="28">
        <v>7647865</v>
      </c>
      <c r="L65" s="28">
        <v>1685436</v>
      </c>
      <c r="M65" s="28">
        <v>18287</v>
      </c>
      <c r="N65" s="28">
        <v>15335</v>
      </c>
      <c r="O65" s="28">
        <v>28869</v>
      </c>
      <c r="P65" s="28">
        <v>618</v>
      </c>
      <c r="Q65" s="28">
        <v>20474</v>
      </c>
      <c r="R65" s="28">
        <v>3267</v>
      </c>
      <c r="S65" s="28">
        <v>163076</v>
      </c>
      <c r="T65" s="28">
        <v>720</v>
      </c>
      <c r="U65" s="28">
        <v>658751</v>
      </c>
      <c r="V65" s="28">
        <v>33213</v>
      </c>
      <c r="W65" s="28">
        <v>2441</v>
      </c>
      <c r="X65" s="28">
        <v>9519</v>
      </c>
      <c r="Y65" s="28">
        <v>402625</v>
      </c>
      <c r="Z65" s="28">
        <v>1012045</v>
      </c>
      <c r="AA65" s="28">
        <v>19029075</v>
      </c>
      <c r="AB65" s="28">
        <v>79891</v>
      </c>
      <c r="AC65" s="28">
        <v>25380</v>
      </c>
      <c r="AD65" s="28">
        <v>122738</v>
      </c>
      <c r="AE65" s="28">
        <v>0</v>
      </c>
      <c r="AF65" s="28">
        <v>1472008</v>
      </c>
      <c r="AG65" s="28">
        <v>518</v>
      </c>
    </row>
    <row r="66" spans="1:33" ht="15" x14ac:dyDescent="0.25">
      <c r="A66" s="11">
        <v>43617</v>
      </c>
      <c r="B66" s="24" t="s">
        <v>20</v>
      </c>
      <c r="C66" s="28">
        <v>24416188</v>
      </c>
      <c r="D66" s="28">
        <v>112732826</v>
      </c>
      <c r="E66" s="28">
        <v>38282478</v>
      </c>
      <c r="F66" s="28">
        <v>49176786</v>
      </c>
      <c r="G66" s="28">
        <v>32486298</v>
      </c>
      <c r="H66" s="28">
        <v>79082862</v>
      </c>
      <c r="I66" s="28">
        <v>32854605</v>
      </c>
      <c r="J66" s="28">
        <v>4569483</v>
      </c>
      <c r="K66" s="28">
        <v>75195084</v>
      </c>
      <c r="L66" s="28">
        <v>12236145</v>
      </c>
      <c r="M66" s="28">
        <v>1405029</v>
      </c>
      <c r="N66" s="28">
        <v>6185224</v>
      </c>
      <c r="O66" s="28">
        <v>1584984</v>
      </c>
      <c r="P66" s="28">
        <v>166374</v>
      </c>
      <c r="Q66" s="28">
        <v>2557361</v>
      </c>
      <c r="R66" s="28">
        <v>4350392</v>
      </c>
      <c r="S66" s="28">
        <v>2032556</v>
      </c>
      <c r="T66" s="28">
        <v>432871</v>
      </c>
      <c r="U66" s="28">
        <v>4866893</v>
      </c>
      <c r="V66" s="28">
        <v>904895</v>
      </c>
      <c r="W66" s="28">
        <v>2024905</v>
      </c>
      <c r="X66" s="28">
        <v>6565190</v>
      </c>
      <c r="Y66" s="28">
        <v>66254846</v>
      </c>
      <c r="Z66" s="28">
        <v>30217040</v>
      </c>
      <c r="AA66" s="28">
        <v>51127465</v>
      </c>
      <c r="AB66" s="28">
        <v>12966111</v>
      </c>
      <c r="AC66" s="28">
        <v>38478586</v>
      </c>
      <c r="AD66" s="28">
        <v>4746325</v>
      </c>
      <c r="AE66" s="28">
        <v>986480</v>
      </c>
      <c r="AF66" s="28">
        <v>20591933</v>
      </c>
      <c r="AG66" s="28">
        <v>4173827</v>
      </c>
    </row>
    <row r="67" spans="1:33" ht="15" x14ac:dyDescent="0.25">
      <c r="A67" s="11">
        <v>43525</v>
      </c>
      <c r="B67" s="24" t="s">
        <v>14</v>
      </c>
      <c r="C67" s="28">
        <v>10336213</v>
      </c>
      <c r="D67" s="28">
        <v>34198056</v>
      </c>
      <c r="E67" s="28">
        <v>9685011</v>
      </c>
      <c r="F67" s="28">
        <v>21598229</v>
      </c>
      <c r="G67" s="28">
        <v>10513516</v>
      </c>
      <c r="H67" s="28">
        <v>18121819</v>
      </c>
      <c r="I67" s="28">
        <v>10732266</v>
      </c>
      <c r="J67" s="28">
        <v>962715</v>
      </c>
      <c r="K67" s="28">
        <v>40465403</v>
      </c>
      <c r="L67" s="28">
        <v>3547313</v>
      </c>
      <c r="M67" s="28">
        <v>708606</v>
      </c>
      <c r="N67" s="28">
        <v>3368931</v>
      </c>
      <c r="O67" s="28">
        <v>430986</v>
      </c>
      <c r="P67" s="28">
        <v>55795</v>
      </c>
      <c r="Q67" s="28">
        <v>582439</v>
      </c>
      <c r="R67" s="28">
        <v>1101071</v>
      </c>
      <c r="S67" s="28">
        <v>682544</v>
      </c>
      <c r="T67" s="28">
        <v>191312</v>
      </c>
      <c r="U67" s="28">
        <v>2770624</v>
      </c>
      <c r="V67" s="28">
        <v>209541</v>
      </c>
      <c r="W67" s="28">
        <v>809107</v>
      </c>
      <c r="X67" s="28">
        <v>3524863</v>
      </c>
      <c r="Y67" s="28">
        <v>17380399</v>
      </c>
      <c r="Z67" s="28">
        <v>10827815</v>
      </c>
      <c r="AA67" s="28">
        <v>13270460</v>
      </c>
      <c r="AB67" s="28">
        <v>4845537</v>
      </c>
      <c r="AC67" s="28">
        <v>11538481</v>
      </c>
      <c r="AD67" s="28">
        <v>1797701</v>
      </c>
      <c r="AE67" s="28">
        <v>235188</v>
      </c>
      <c r="AF67" s="28">
        <v>11510853</v>
      </c>
      <c r="AG67" s="28">
        <v>1876433</v>
      </c>
    </row>
    <row r="68" spans="1:33" ht="15" x14ac:dyDescent="0.25">
      <c r="A68" s="11">
        <v>43525</v>
      </c>
      <c r="B68" s="24" t="s">
        <v>15</v>
      </c>
      <c r="C68" s="28">
        <v>6914703</v>
      </c>
      <c r="D68" s="28">
        <v>26851287</v>
      </c>
      <c r="E68" s="28">
        <v>8775716</v>
      </c>
      <c r="F68" s="28">
        <v>19003453</v>
      </c>
      <c r="G68" s="28">
        <v>8157603</v>
      </c>
      <c r="H68" s="28">
        <v>27162365</v>
      </c>
      <c r="I68" s="28">
        <v>12790646</v>
      </c>
      <c r="J68" s="28">
        <v>915534</v>
      </c>
      <c r="K68" s="28">
        <v>17039586</v>
      </c>
      <c r="L68" s="28">
        <v>3547191</v>
      </c>
      <c r="M68" s="28">
        <v>492877</v>
      </c>
      <c r="N68" s="28">
        <v>1452679</v>
      </c>
      <c r="O68" s="28">
        <v>631531</v>
      </c>
      <c r="P68" s="28">
        <v>89594</v>
      </c>
      <c r="Q68" s="28">
        <v>514847</v>
      </c>
      <c r="R68" s="28">
        <v>1403380</v>
      </c>
      <c r="S68" s="28">
        <v>969224</v>
      </c>
      <c r="T68" s="28">
        <v>76246</v>
      </c>
      <c r="U68" s="28">
        <v>1820802</v>
      </c>
      <c r="V68" s="28">
        <v>644770</v>
      </c>
      <c r="W68" s="28">
        <v>942556</v>
      </c>
      <c r="X68" s="28">
        <v>2087882</v>
      </c>
      <c r="Y68" s="28">
        <v>16412786</v>
      </c>
      <c r="Z68" s="28">
        <v>8201290</v>
      </c>
      <c r="AA68" s="28">
        <v>8570816</v>
      </c>
      <c r="AB68" s="28">
        <v>3414463</v>
      </c>
      <c r="AC68" s="28">
        <v>10291061</v>
      </c>
      <c r="AD68" s="28">
        <v>1604447</v>
      </c>
      <c r="AE68" s="28">
        <v>247145</v>
      </c>
      <c r="AF68" s="28">
        <v>6823843</v>
      </c>
      <c r="AG68" s="28">
        <v>803283</v>
      </c>
    </row>
    <row r="69" spans="1:33" ht="15" x14ac:dyDescent="0.25">
      <c r="A69" s="11">
        <v>43525</v>
      </c>
      <c r="B69" s="24" t="s">
        <v>16</v>
      </c>
      <c r="C69" s="28">
        <v>7569571</v>
      </c>
      <c r="D69" s="28">
        <v>48604403</v>
      </c>
      <c r="E69" s="28">
        <v>20179432</v>
      </c>
      <c r="F69" s="28">
        <v>16937970</v>
      </c>
      <c r="G69" s="28">
        <v>13837876</v>
      </c>
      <c r="H69" s="28">
        <v>34233997</v>
      </c>
      <c r="I69" s="28">
        <v>8589629</v>
      </c>
      <c r="J69" s="28">
        <v>2771862</v>
      </c>
      <c r="K69" s="28">
        <v>14472677</v>
      </c>
      <c r="L69" s="28">
        <v>5106826</v>
      </c>
      <c r="M69" s="28">
        <v>206293</v>
      </c>
      <c r="N69" s="28">
        <v>827357</v>
      </c>
      <c r="O69" s="28">
        <v>422102</v>
      </c>
      <c r="P69" s="28">
        <v>12197</v>
      </c>
      <c r="Q69" s="28">
        <v>417432</v>
      </c>
      <c r="R69" s="28">
        <v>1690328</v>
      </c>
      <c r="S69" s="28">
        <v>106637</v>
      </c>
      <c r="T69" s="28">
        <v>169348</v>
      </c>
      <c r="U69" s="28">
        <v>33810</v>
      </c>
      <c r="V69" s="28">
        <v>45337</v>
      </c>
      <c r="W69" s="28">
        <v>245446</v>
      </c>
      <c r="X69" s="28">
        <v>1940625</v>
      </c>
      <c r="Y69" s="28">
        <v>31015279</v>
      </c>
      <c r="Z69" s="28">
        <v>11714073</v>
      </c>
      <c r="AA69" s="28">
        <v>37202154</v>
      </c>
      <c r="AB69" s="28">
        <v>3656797</v>
      </c>
      <c r="AC69" s="28">
        <v>16539066</v>
      </c>
      <c r="AD69" s="28">
        <v>1045481</v>
      </c>
      <c r="AE69" s="28">
        <v>227488</v>
      </c>
      <c r="AF69" s="28">
        <v>2957322</v>
      </c>
      <c r="AG69" s="28">
        <v>1335212</v>
      </c>
    </row>
    <row r="70" spans="1:33" ht="15" x14ac:dyDescent="0.25">
      <c r="A70" s="11">
        <v>43525</v>
      </c>
      <c r="B70" s="24" t="s">
        <v>17</v>
      </c>
      <c r="C70" s="28">
        <v>22073217</v>
      </c>
      <c r="D70" s="28">
        <v>95766423</v>
      </c>
      <c r="E70" s="28">
        <v>23197379</v>
      </c>
      <c r="F70" s="28">
        <v>50992212</v>
      </c>
      <c r="G70" s="28">
        <v>21382913</v>
      </c>
      <c r="H70" s="28">
        <v>66515265</v>
      </c>
      <c r="I70" s="28">
        <v>28125201</v>
      </c>
      <c r="J70" s="28">
        <v>3797962</v>
      </c>
      <c r="K70" s="28">
        <v>62453848</v>
      </c>
      <c r="L70" s="28">
        <v>10397923</v>
      </c>
      <c r="M70" s="28">
        <v>1311718</v>
      </c>
      <c r="N70" s="28">
        <v>5019302</v>
      </c>
      <c r="O70" s="28">
        <v>1146923</v>
      </c>
      <c r="P70" s="28">
        <v>148221</v>
      </c>
      <c r="Q70" s="28">
        <v>1354623</v>
      </c>
      <c r="R70" s="28">
        <v>3803691</v>
      </c>
      <c r="S70" s="28">
        <v>1552503</v>
      </c>
      <c r="T70" s="28">
        <v>417131</v>
      </c>
      <c r="U70" s="28">
        <v>4003634</v>
      </c>
      <c r="V70" s="28">
        <v>835058</v>
      </c>
      <c r="W70" s="28">
        <v>1972765</v>
      </c>
      <c r="X70" s="28">
        <v>7167644</v>
      </c>
      <c r="Y70" s="28">
        <v>59475671</v>
      </c>
      <c r="Z70" s="28">
        <v>28783897</v>
      </c>
      <c r="AA70" s="28">
        <v>32395220</v>
      </c>
      <c r="AB70" s="28">
        <v>10935941</v>
      </c>
      <c r="AC70" s="28">
        <v>35897689</v>
      </c>
      <c r="AD70" s="28">
        <v>4007378</v>
      </c>
      <c r="AE70" s="28">
        <v>496109</v>
      </c>
      <c r="AF70" s="28">
        <v>19106959</v>
      </c>
      <c r="AG70" s="28">
        <v>3933702</v>
      </c>
    </row>
    <row r="71" spans="1:33" ht="15" x14ac:dyDescent="0.25">
      <c r="A71" s="11">
        <v>43525</v>
      </c>
      <c r="B71" s="24" t="s">
        <v>18</v>
      </c>
      <c r="C71" s="28">
        <v>1413126</v>
      </c>
      <c r="D71" s="28">
        <v>12090996</v>
      </c>
      <c r="E71" s="28">
        <v>3845369</v>
      </c>
      <c r="F71" s="28">
        <v>1950786</v>
      </c>
      <c r="G71" s="28">
        <v>2748566</v>
      </c>
      <c r="H71" s="28">
        <v>7739893</v>
      </c>
      <c r="I71" s="28">
        <v>663364</v>
      </c>
      <c r="J71" s="28">
        <v>438413</v>
      </c>
      <c r="K71" s="28">
        <v>2035134</v>
      </c>
      <c r="L71" s="28">
        <v>166091</v>
      </c>
      <c r="M71" s="28">
        <v>77755</v>
      </c>
      <c r="N71" s="28">
        <v>624775</v>
      </c>
      <c r="O71" s="28">
        <v>309458</v>
      </c>
      <c r="P71" s="28">
        <v>8747</v>
      </c>
      <c r="Q71" s="28">
        <v>139628</v>
      </c>
      <c r="R71" s="28">
        <v>388069</v>
      </c>
      <c r="S71" s="28">
        <v>42218</v>
      </c>
      <c r="T71" s="28">
        <v>17306</v>
      </c>
      <c r="U71" s="28">
        <v>47160</v>
      </c>
      <c r="V71" s="28">
        <v>31377</v>
      </c>
      <c r="W71" s="28">
        <v>22265</v>
      </c>
      <c r="X71" s="28">
        <v>361043</v>
      </c>
      <c r="Y71" s="28">
        <v>5128832</v>
      </c>
      <c r="Z71" s="28">
        <v>1062987</v>
      </c>
      <c r="AA71" s="28">
        <v>497654</v>
      </c>
      <c r="AB71" s="28">
        <v>899521</v>
      </c>
      <c r="AC71" s="28">
        <v>2436283</v>
      </c>
      <c r="AD71" s="28">
        <v>331756</v>
      </c>
      <c r="AE71" s="28">
        <v>213712</v>
      </c>
      <c r="AF71" s="28">
        <v>640835</v>
      </c>
      <c r="AG71" s="28">
        <v>80736</v>
      </c>
    </row>
    <row r="72" spans="1:33" ht="15" x14ac:dyDescent="0.25">
      <c r="A72" s="11">
        <v>43525</v>
      </c>
      <c r="B72" s="24" t="s">
        <v>19</v>
      </c>
      <c r="C72" s="28">
        <v>1334144</v>
      </c>
      <c r="D72" s="28">
        <v>1796327</v>
      </c>
      <c r="E72" s="28">
        <v>11597411</v>
      </c>
      <c r="F72" s="28">
        <v>4596654</v>
      </c>
      <c r="G72" s="28">
        <v>8377516</v>
      </c>
      <c r="H72" s="28">
        <v>5263023</v>
      </c>
      <c r="I72" s="28">
        <v>3323976</v>
      </c>
      <c r="J72" s="28">
        <v>413736</v>
      </c>
      <c r="K72" s="28">
        <v>7488684</v>
      </c>
      <c r="L72" s="28">
        <v>1637316</v>
      </c>
      <c r="M72" s="28">
        <v>18303</v>
      </c>
      <c r="N72" s="28">
        <v>4890</v>
      </c>
      <c r="O72" s="28">
        <v>28238</v>
      </c>
      <c r="P72" s="28">
        <v>618</v>
      </c>
      <c r="Q72" s="28">
        <v>20467</v>
      </c>
      <c r="R72" s="28">
        <v>3019</v>
      </c>
      <c r="S72" s="28">
        <v>163684</v>
      </c>
      <c r="T72" s="28">
        <v>2469</v>
      </c>
      <c r="U72" s="28">
        <v>574442</v>
      </c>
      <c r="V72" s="28">
        <v>33213</v>
      </c>
      <c r="W72" s="28">
        <v>2079</v>
      </c>
      <c r="X72" s="28">
        <v>24683</v>
      </c>
      <c r="Y72" s="28">
        <v>203961</v>
      </c>
      <c r="Z72" s="28">
        <v>896294</v>
      </c>
      <c r="AA72" s="28">
        <v>26150556</v>
      </c>
      <c r="AB72" s="28">
        <v>81335</v>
      </c>
      <c r="AC72" s="28">
        <v>34636</v>
      </c>
      <c r="AD72" s="28">
        <v>108495</v>
      </c>
      <c r="AE72" s="28">
        <v>0</v>
      </c>
      <c r="AF72" s="28">
        <v>1544224</v>
      </c>
      <c r="AG72" s="28">
        <v>490</v>
      </c>
    </row>
    <row r="73" spans="1:33" ht="15" x14ac:dyDescent="0.25">
      <c r="A73" s="11">
        <v>43525</v>
      </c>
      <c r="B73" s="24" t="s">
        <v>20</v>
      </c>
      <c r="C73" s="28">
        <v>24820487</v>
      </c>
      <c r="D73" s="28">
        <v>109653746</v>
      </c>
      <c r="E73" s="28">
        <v>38640159</v>
      </c>
      <c r="F73" s="28">
        <v>57539652</v>
      </c>
      <c r="G73" s="28">
        <v>32508995</v>
      </c>
      <c r="H73" s="28">
        <v>79518181</v>
      </c>
      <c r="I73" s="28">
        <v>32112541</v>
      </c>
      <c r="J73" s="28">
        <v>4650111</v>
      </c>
      <c r="K73" s="28">
        <v>71977666</v>
      </c>
      <c r="L73" s="28">
        <v>12201330</v>
      </c>
      <c r="M73" s="28">
        <v>1407776</v>
      </c>
      <c r="N73" s="28">
        <v>5648967</v>
      </c>
      <c r="O73" s="28">
        <v>1484619</v>
      </c>
      <c r="P73" s="28">
        <v>157586</v>
      </c>
      <c r="Q73" s="28">
        <v>1514718</v>
      </c>
      <c r="R73" s="28">
        <v>4194779</v>
      </c>
      <c r="S73" s="28">
        <v>1758405</v>
      </c>
      <c r="T73" s="28">
        <v>436906</v>
      </c>
      <c r="U73" s="28">
        <v>4625236</v>
      </c>
      <c r="V73" s="28">
        <v>899648</v>
      </c>
      <c r="W73" s="28">
        <v>1997109</v>
      </c>
      <c r="X73" s="28">
        <v>7553370</v>
      </c>
      <c r="Y73" s="28">
        <v>64808464</v>
      </c>
      <c r="Z73" s="28">
        <v>30743178</v>
      </c>
      <c r="AA73" s="28">
        <v>59043430</v>
      </c>
      <c r="AB73" s="28">
        <v>11916797</v>
      </c>
      <c r="AC73" s="28">
        <v>38368608</v>
      </c>
      <c r="AD73" s="28">
        <v>4447629</v>
      </c>
      <c r="AE73" s="28">
        <v>709821</v>
      </c>
      <c r="AF73" s="28">
        <v>21292018</v>
      </c>
      <c r="AG73" s="28">
        <v>4014928</v>
      </c>
    </row>
    <row r="74" spans="1:33" ht="15" x14ac:dyDescent="0.25">
      <c r="A74" s="11">
        <v>43435</v>
      </c>
      <c r="B74" s="24" t="s">
        <v>14</v>
      </c>
      <c r="C74" s="28">
        <v>9431356</v>
      </c>
      <c r="D74" s="28">
        <v>38788143</v>
      </c>
      <c r="E74" s="28">
        <v>8972308</v>
      </c>
      <c r="F74" s="28">
        <v>18873055</v>
      </c>
      <c r="G74" s="28">
        <v>10149012</v>
      </c>
      <c r="H74" s="28">
        <v>16966142</v>
      </c>
      <c r="I74" s="28">
        <v>10571712</v>
      </c>
      <c r="J74" s="28">
        <v>920970</v>
      </c>
      <c r="K74" s="28">
        <v>36962002</v>
      </c>
      <c r="L74" s="28">
        <v>3264593</v>
      </c>
      <c r="M74" s="28">
        <v>665668</v>
      </c>
      <c r="N74" s="28">
        <v>3150211</v>
      </c>
      <c r="O74" s="28">
        <v>366137</v>
      </c>
      <c r="P74" s="28">
        <v>58616</v>
      </c>
      <c r="Q74" s="28">
        <v>498349</v>
      </c>
      <c r="R74" s="28">
        <v>930794</v>
      </c>
      <c r="S74" s="28">
        <v>680267</v>
      </c>
      <c r="T74" s="28">
        <v>186031</v>
      </c>
      <c r="U74" s="28">
        <v>2679213</v>
      </c>
      <c r="V74" s="28">
        <v>213802</v>
      </c>
      <c r="W74" s="28">
        <v>750629</v>
      </c>
      <c r="X74" s="28">
        <v>3384285</v>
      </c>
      <c r="Y74" s="28">
        <v>17677818</v>
      </c>
      <c r="Z74" s="28">
        <v>10516712</v>
      </c>
      <c r="AA74" s="28">
        <v>15711758</v>
      </c>
      <c r="AB74" s="28">
        <v>4553709</v>
      </c>
      <c r="AC74" s="28">
        <v>11547886</v>
      </c>
      <c r="AD74" s="28">
        <v>1747969</v>
      </c>
      <c r="AE74" s="28">
        <v>178863</v>
      </c>
      <c r="AF74" s="28">
        <v>10536067</v>
      </c>
      <c r="AG74" s="28">
        <v>1846478</v>
      </c>
    </row>
    <row r="75" spans="1:33" ht="15" x14ac:dyDescent="0.25">
      <c r="A75" s="11">
        <v>43435</v>
      </c>
      <c r="B75" s="24" t="s">
        <v>15</v>
      </c>
      <c r="C75" s="28">
        <v>5708978</v>
      </c>
      <c r="D75" s="28">
        <v>26857759</v>
      </c>
      <c r="E75" s="28">
        <v>7906229</v>
      </c>
      <c r="F75" s="28">
        <v>16905233</v>
      </c>
      <c r="G75" s="28">
        <v>7927334</v>
      </c>
      <c r="H75" s="28">
        <v>25407398</v>
      </c>
      <c r="I75" s="28">
        <v>11906255</v>
      </c>
      <c r="J75" s="28">
        <v>902631</v>
      </c>
      <c r="K75" s="28">
        <v>16171539</v>
      </c>
      <c r="L75" s="28">
        <v>2907864</v>
      </c>
      <c r="M75" s="28">
        <v>489840</v>
      </c>
      <c r="N75" s="28">
        <v>1175754</v>
      </c>
      <c r="O75" s="28">
        <v>582206</v>
      </c>
      <c r="P75" s="28">
        <v>87162</v>
      </c>
      <c r="Q75" s="28">
        <v>476393</v>
      </c>
      <c r="R75" s="28">
        <v>1378817</v>
      </c>
      <c r="S75" s="28">
        <v>948110</v>
      </c>
      <c r="T75" s="28">
        <v>75536</v>
      </c>
      <c r="U75" s="28">
        <v>1686528</v>
      </c>
      <c r="V75" s="28">
        <v>642260</v>
      </c>
      <c r="W75" s="28">
        <v>856515</v>
      </c>
      <c r="X75" s="28">
        <v>2156689</v>
      </c>
      <c r="Y75" s="28">
        <v>15581187</v>
      </c>
      <c r="Z75" s="28">
        <v>6830305</v>
      </c>
      <c r="AA75" s="28">
        <v>7287335</v>
      </c>
      <c r="AB75" s="28">
        <v>3113159</v>
      </c>
      <c r="AC75" s="28">
        <v>10000330</v>
      </c>
      <c r="AD75" s="28">
        <v>1633168</v>
      </c>
      <c r="AE75" s="28">
        <v>254406</v>
      </c>
      <c r="AF75" s="28">
        <v>9342429</v>
      </c>
      <c r="AG75" s="28">
        <v>809474</v>
      </c>
    </row>
    <row r="76" spans="1:33" ht="15" x14ac:dyDescent="0.25">
      <c r="A76" s="11">
        <v>43435</v>
      </c>
      <c r="B76" s="24" t="s">
        <v>16</v>
      </c>
      <c r="C76" s="28">
        <v>6701783</v>
      </c>
      <c r="D76" s="28">
        <v>48128338</v>
      </c>
      <c r="E76" s="28">
        <v>19612035</v>
      </c>
      <c r="F76" s="28">
        <v>14628884</v>
      </c>
      <c r="G76" s="28">
        <v>12352377</v>
      </c>
      <c r="H76" s="28">
        <v>32499545</v>
      </c>
      <c r="I76" s="28">
        <v>7753481</v>
      </c>
      <c r="J76" s="28">
        <v>2634394</v>
      </c>
      <c r="K76" s="28">
        <v>13321182</v>
      </c>
      <c r="L76" s="28">
        <v>4807907</v>
      </c>
      <c r="M76" s="28">
        <v>203377</v>
      </c>
      <c r="N76" s="28">
        <v>674149</v>
      </c>
      <c r="O76" s="28">
        <v>409709</v>
      </c>
      <c r="P76" s="28">
        <v>12022</v>
      </c>
      <c r="Q76" s="28">
        <v>329185</v>
      </c>
      <c r="R76" s="28">
        <v>1594324</v>
      </c>
      <c r="S76" s="28">
        <v>105908</v>
      </c>
      <c r="T76" s="28">
        <v>158992</v>
      </c>
      <c r="U76" s="28">
        <v>31978</v>
      </c>
      <c r="V76" s="28">
        <v>64805</v>
      </c>
      <c r="W76" s="28">
        <v>215263</v>
      </c>
      <c r="X76" s="28">
        <v>2108011</v>
      </c>
      <c r="Y76" s="28">
        <v>30105055</v>
      </c>
      <c r="Z76" s="28">
        <v>11331003</v>
      </c>
      <c r="AA76" s="28">
        <v>29576058</v>
      </c>
      <c r="AB76" s="28">
        <v>3270486</v>
      </c>
      <c r="AC76" s="28">
        <v>15981500</v>
      </c>
      <c r="AD76" s="28">
        <v>880820</v>
      </c>
      <c r="AE76" s="28">
        <v>238291</v>
      </c>
      <c r="AF76" s="28">
        <v>3027002</v>
      </c>
      <c r="AG76" s="28">
        <v>1243847</v>
      </c>
    </row>
    <row r="77" spans="1:33" ht="15" x14ac:dyDescent="0.25">
      <c r="A77" s="11">
        <v>43435</v>
      </c>
      <c r="B77" s="24" t="s">
        <v>17</v>
      </c>
      <c r="C77" s="28">
        <v>19125149</v>
      </c>
      <c r="D77" s="28">
        <v>100248828</v>
      </c>
      <c r="E77" s="28">
        <v>21488746</v>
      </c>
      <c r="F77" s="28">
        <v>43507731</v>
      </c>
      <c r="G77" s="28">
        <v>20315970</v>
      </c>
      <c r="H77" s="28">
        <v>61165303</v>
      </c>
      <c r="I77" s="28">
        <v>26518169</v>
      </c>
      <c r="J77" s="28">
        <v>3616427</v>
      </c>
      <c r="K77" s="28">
        <v>57521167</v>
      </c>
      <c r="L77" s="28">
        <v>9314624</v>
      </c>
      <c r="M77" s="28">
        <v>1268088</v>
      </c>
      <c r="N77" s="28">
        <v>4451403</v>
      </c>
      <c r="O77" s="28">
        <v>1066697</v>
      </c>
      <c r="P77" s="28">
        <v>150364</v>
      </c>
      <c r="Q77" s="28">
        <v>1172761</v>
      </c>
      <c r="R77" s="28">
        <v>3502584</v>
      </c>
      <c r="S77" s="28">
        <v>1525905</v>
      </c>
      <c r="T77" s="28">
        <v>400827</v>
      </c>
      <c r="U77" s="28">
        <v>3816441</v>
      </c>
      <c r="V77" s="28">
        <v>858042</v>
      </c>
      <c r="W77" s="28">
        <v>1802818</v>
      </c>
      <c r="X77" s="28">
        <v>7200103</v>
      </c>
      <c r="Y77" s="28">
        <v>58139797</v>
      </c>
      <c r="Z77" s="28">
        <v>26843403</v>
      </c>
      <c r="AA77" s="28">
        <v>33798005</v>
      </c>
      <c r="AB77" s="28">
        <v>9993955</v>
      </c>
      <c r="AC77" s="28">
        <v>34997446</v>
      </c>
      <c r="AD77" s="28">
        <v>3812149</v>
      </c>
      <c r="AE77" s="28">
        <v>430683</v>
      </c>
      <c r="AF77" s="28">
        <v>20599287</v>
      </c>
      <c r="AG77" s="28">
        <v>3746273</v>
      </c>
    </row>
    <row r="78" spans="1:33" ht="15" x14ac:dyDescent="0.25">
      <c r="A78" s="11">
        <v>43435</v>
      </c>
      <c r="B78" s="24" t="s">
        <v>18</v>
      </c>
      <c r="C78" s="28">
        <v>1282954</v>
      </c>
      <c r="D78" s="28">
        <v>11831741</v>
      </c>
      <c r="E78" s="28">
        <v>3420540</v>
      </c>
      <c r="F78" s="28">
        <v>2206480</v>
      </c>
      <c r="G78" s="28">
        <v>2696694</v>
      </c>
      <c r="H78" s="28">
        <v>7500142</v>
      </c>
      <c r="I78" s="28">
        <v>615757</v>
      </c>
      <c r="J78" s="28">
        <v>495248</v>
      </c>
      <c r="K78" s="28">
        <v>2144226</v>
      </c>
      <c r="L78" s="28">
        <v>172883</v>
      </c>
      <c r="M78" s="28">
        <v>72474</v>
      </c>
      <c r="N78" s="28">
        <v>543821</v>
      </c>
      <c r="O78" s="28">
        <v>263117</v>
      </c>
      <c r="P78" s="28">
        <v>6318</v>
      </c>
      <c r="Q78" s="28">
        <v>110699</v>
      </c>
      <c r="R78" s="28">
        <v>399701</v>
      </c>
      <c r="S78" s="28">
        <v>40797</v>
      </c>
      <c r="T78" s="28">
        <v>16915</v>
      </c>
      <c r="U78" s="28">
        <v>42428</v>
      </c>
      <c r="V78" s="28">
        <v>29531</v>
      </c>
      <c r="W78" s="28">
        <v>17844</v>
      </c>
      <c r="X78" s="28">
        <v>436582</v>
      </c>
      <c r="Y78" s="28">
        <v>5104533</v>
      </c>
      <c r="Z78" s="28">
        <v>1041495</v>
      </c>
      <c r="AA78" s="28">
        <v>592994</v>
      </c>
      <c r="AB78" s="28">
        <v>861323</v>
      </c>
      <c r="AC78" s="28">
        <v>2322851</v>
      </c>
      <c r="AD78" s="28">
        <v>339456</v>
      </c>
      <c r="AE78" s="28">
        <v>240877</v>
      </c>
      <c r="AF78" s="28">
        <v>883806</v>
      </c>
      <c r="AG78" s="28">
        <v>153044</v>
      </c>
    </row>
    <row r="79" spans="1:33" ht="15" x14ac:dyDescent="0.25">
      <c r="A79" s="11">
        <v>43435</v>
      </c>
      <c r="B79" s="24" t="s">
        <v>19</v>
      </c>
      <c r="C79" s="28">
        <v>1434014</v>
      </c>
      <c r="D79" s="28">
        <v>1693671</v>
      </c>
      <c r="E79" s="28">
        <v>11581286</v>
      </c>
      <c r="F79" s="28">
        <v>4692961</v>
      </c>
      <c r="G79" s="28">
        <v>7416059</v>
      </c>
      <c r="H79" s="28">
        <v>6207640</v>
      </c>
      <c r="I79" s="28">
        <v>3097522</v>
      </c>
      <c r="J79" s="28">
        <v>346320</v>
      </c>
      <c r="K79" s="28">
        <v>6789330</v>
      </c>
      <c r="L79" s="28">
        <v>1492857</v>
      </c>
      <c r="M79" s="28">
        <v>18323</v>
      </c>
      <c r="N79" s="28">
        <v>4890</v>
      </c>
      <c r="O79" s="28">
        <v>28238</v>
      </c>
      <c r="P79" s="28">
        <v>1118</v>
      </c>
      <c r="Q79" s="28">
        <v>20467</v>
      </c>
      <c r="R79" s="28">
        <v>1650</v>
      </c>
      <c r="S79" s="28">
        <v>167583</v>
      </c>
      <c r="T79" s="28">
        <v>2817</v>
      </c>
      <c r="U79" s="28">
        <v>538850</v>
      </c>
      <c r="V79" s="28">
        <v>33294</v>
      </c>
      <c r="W79" s="28">
        <v>1745</v>
      </c>
      <c r="X79" s="28">
        <v>12300</v>
      </c>
      <c r="Y79" s="28">
        <v>119730</v>
      </c>
      <c r="Z79" s="28">
        <v>793122</v>
      </c>
      <c r="AA79" s="28">
        <v>18184152</v>
      </c>
      <c r="AB79" s="28">
        <v>82076</v>
      </c>
      <c r="AC79" s="28">
        <v>209419</v>
      </c>
      <c r="AD79" s="28">
        <v>110352</v>
      </c>
      <c r="AE79" s="28">
        <v>0</v>
      </c>
      <c r="AF79" s="28">
        <v>1422405</v>
      </c>
      <c r="AG79" s="28">
        <v>482</v>
      </c>
    </row>
    <row r="80" spans="1:33" ht="15" x14ac:dyDescent="0.25">
      <c r="A80" s="11">
        <v>43435</v>
      </c>
      <c r="B80" s="24" t="s">
        <v>20</v>
      </c>
      <c r="C80" s="28">
        <v>21842117</v>
      </c>
      <c r="D80" s="28">
        <v>113774240</v>
      </c>
      <c r="E80" s="28">
        <v>36490572</v>
      </c>
      <c r="F80" s="28">
        <v>50407172</v>
      </c>
      <c r="G80" s="28">
        <v>30428723</v>
      </c>
      <c r="H80" s="28">
        <v>74873085</v>
      </c>
      <c r="I80" s="28">
        <v>30231448</v>
      </c>
      <c r="J80" s="28">
        <v>4457995</v>
      </c>
      <c r="K80" s="28">
        <v>66454723</v>
      </c>
      <c r="L80" s="28">
        <v>10980364</v>
      </c>
      <c r="M80" s="28">
        <v>1358885</v>
      </c>
      <c r="N80" s="28">
        <v>5000114</v>
      </c>
      <c r="O80" s="28">
        <v>1358052</v>
      </c>
      <c r="P80" s="28">
        <v>157800</v>
      </c>
      <c r="Q80" s="28">
        <v>1303927</v>
      </c>
      <c r="R80" s="28">
        <v>3903935</v>
      </c>
      <c r="S80" s="28">
        <v>1734285</v>
      </c>
      <c r="T80" s="28">
        <v>420559</v>
      </c>
      <c r="U80" s="28">
        <v>4397719</v>
      </c>
      <c r="V80" s="28">
        <v>920867</v>
      </c>
      <c r="W80" s="28">
        <v>1822407</v>
      </c>
      <c r="X80" s="28">
        <v>7648985</v>
      </c>
      <c r="Y80" s="28">
        <v>63364060</v>
      </c>
      <c r="Z80" s="28">
        <v>28678020</v>
      </c>
      <c r="AA80" s="28">
        <v>52575151</v>
      </c>
      <c r="AB80" s="28">
        <v>10937354</v>
      </c>
      <c r="AC80" s="28">
        <v>37529716</v>
      </c>
      <c r="AD80" s="28">
        <v>4261957</v>
      </c>
      <c r="AE80" s="28">
        <v>671560</v>
      </c>
      <c r="AF80" s="28">
        <v>22905498</v>
      </c>
      <c r="AG80" s="28">
        <v>3899799</v>
      </c>
    </row>
    <row r="81" spans="1:33" ht="15" x14ac:dyDescent="0.25">
      <c r="A81" s="11">
        <v>43344</v>
      </c>
      <c r="B81" s="24" t="s">
        <v>14</v>
      </c>
      <c r="C81" s="28">
        <v>10262067</v>
      </c>
      <c r="D81" s="28">
        <v>41545266</v>
      </c>
      <c r="E81" s="28">
        <v>10967162</v>
      </c>
      <c r="F81" s="28">
        <v>22830821</v>
      </c>
      <c r="G81" s="28">
        <v>12148272</v>
      </c>
      <c r="H81" s="28">
        <v>21035436</v>
      </c>
      <c r="I81" s="28">
        <v>13697034</v>
      </c>
      <c r="J81" s="28">
        <v>613437</v>
      </c>
      <c r="K81" s="28">
        <v>40810113</v>
      </c>
      <c r="L81" s="28">
        <v>5018215</v>
      </c>
      <c r="M81" s="28">
        <v>635194</v>
      </c>
      <c r="N81" s="28">
        <v>2605915</v>
      </c>
      <c r="O81" s="28">
        <v>224650</v>
      </c>
      <c r="P81" s="28">
        <v>59083</v>
      </c>
      <c r="Q81" s="28">
        <v>406175</v>
      </c>
      <c r="R81" s="28">
        <v>912582</v>
      </c>
      <c r="S81" s="28">
        <v>597799</v>
      </c>
      <c r="T81" s="28">
        <v>209000</v>
      </c>
      <c r="U81" s="28">
        <v>3179450</v>
      </c>
      <c r="V81" s="28">
        <v>158750</v>
      </c>
      <c r="W81" s="28">
        <v>732243</v>
      </c>
      <c r="X81" s="28">
        <v>2694068</v>
      </c>
      <c r="Y81" s="28">
        <v>20614297</v>
      </c>
      <c r="Z81" s="28">
        <v>12791478</v>
      </c>
      <c r="AA81" s="28">
        <v>17560808</v>
      </c>
      <c r="AB81" s="28">
        <v>5254567</v>
      </c>
      <c r="AC81" s="28">
        <v>14402904</v>
      </c>
      <c r="AD81" s="28">
        <v>2036113</v>
      </c>
      <c r="AE81" s="28">
        <v>171940</v>
      </c>
      <c r="AF81" s="28">
        <v>13590837</v>
      </c>
      <c r="AG81" s="28">
        <v>2325515</v>
      </c>
    </row>
    <row r="82" spans="1:33" ht="15" x14ac:dyDescent="0.25">
      <c r="A82" s="11">
        <v>43344</v>
      </c>
      <c r="B82" s="24" t="s">
        <v>15</v>
      </c>
      <c r="C82" s="28">
        <v>6728400</v>
      </c>
      <c r="D82" s="28">
        <v>29523539</v>
      </c>
      <c r="E82" s="28">
        <v>8976200</v>
      </c>
      <c r="F82" s="28">
        <v>19301459</v>
      </c>
      <c r="G82" s="28">
        <v>9380767</v>
      </c>
      <c r="H82" s="28">
        <v>27516731</v>
      </c>
      <c r="I82" s="28">
        <v>11990999</v>
      </c>
      <c r="J82" s="28">
        <v>1112809</v>
      </c>
      <c r="K82" s="28">
        <v>19009688</v>
      </c>
      <c r="L82" s="28">
        <v>3470631</v>
      </c>
      <c r="M82" s="28">
        <v>525663</v>
      </c>
      <c r="N82" s="28">
        <v>1008688</v>
      </c>
      <c r="O82" s="28">
        <v>566057</v>
      </c>
      <c r="P82" s="28">
        <v>94677</v>
      </c>
      <c r="Q82" s="28">
        <v>465209</v>
      </c>
      <c r="R82" s="28">
        <v>1280741</v>
      </c>
      <c r="S82" s="28">
        <v>942104</v>
      </c>
      <c r="T82" s="28">
        <v>55368</v>
      </c>
      <c r="U82" s="28">
        <v>1903575</v>
      </c>
      <c r="V82" s="28">
        <v>622482</v>
      </c>
      <c r="W82" s="28">
        <v>890354</v>
      </c>
      <c r="X82" s="28">
        <v>2360746</v>
      </c>
      <c r="Y82" s="28">
        <v>17663019</v>
      </c>
      <c r="Z82" s="28">
        <v>6794214</v>
      </c>
      <c r="AA82" s="28">
        <v>7269743</v>
      </c>
      <c r="AB82" s="28">
        <v>3563935</v>
      </c>
      <c r="AC82" s="28">
        <v>10976678</v>
      </c>
      <c r="AD82" s="28">
        <v>1634227</v>
      </c>
      <c r="AE82" s="28">
        <v>265248</v>
      </c>
      <c r="AF82" s="28">
        <v>9750261</v>
      </c>
      <c r="AG82" s="28">
        <v>1059429</v>
      </c>
    </row>
    <row r="83" spans="1:33" ht="15" x14ac:dyDescent="0.25">
      <c r="A83" s="11">
        <v>43344</v>
      </c>
      <c r="B83" s="24" t="s">
        <v>16</v>
      </c>
      <c r="C83" s="28">
        <v>6989087</v>
      </c>
      <c r="D83" s="28">
        <v>47488434</v>
      </c>
      <c r="E83" s="28">
        <v>21599912</v>
      </c>
      <c r="F83" s="28">
        <v>15374644</v>
      </c>
      <c r="G83" s="28">
        <v>13679647</v>
      </c>
      <c r="H83" s="28">
        <v>34131633</v>
      </c>
      <c r="I83" s="28">
        <v>8293815</v>
      </c>
      <c r="J83" s="28">
        <v>2654157</v>
      </c>
      <c r="K83" s="28">
        <v>14744637</v>
      </c>
      <c r="L83" s="28">
        <v>5347732</v>
      </c>
      <c r="M83" s="28">
        <v>198942</v>
      </c>
      <c r="N83" s="28">
        <v>492993</v>
      </c>
      <c r="O83" s="28">
        <v>329673</v>
      </c>
      <c r="P83" s="28">
        <v>8201</v>
      </c>
      <c r="Q83" s="28">
        <v>282043</v>
      </c>
      <c r="R83" s="28">
        <v>1432255</v>
      </c>
      <c r="S83" s="28">
        <v>98018</v>
      </c>
      <c r="T83" s="28">
        <v>100563</v>
      </c>
      <c r="U83" s="28">
        <v>32312</v>
      </c>
      <c r="V83" s="28">
        <v>65129</v>
      </c>
      <c r="W83" s="28">
        <v>210807</v>
      </c>
      <c r="X83" s="28">
        <v>2090360</v>
      </c>
      <c r="Y83" s="28">
        <v>32233887</v>
      </c>
      <c r="Z83" s="28">
        <v>12053302</v>
      </c>
      <c r="AA83" s="28">
        <v>32788540</v>
      </c>
      <c r="AB83" s="28">
        <v>3041537</v>
      </c>
      <c r="AC83" s="28">
        <v>16237498</v>
      </c>
      <c r="AD83" s="28">
        <v>827063</v>
      </c>
      <c r="AE83" s="28">
        <v>239640</v>
      </c>
      <c r="AF83" s="28">
        <v>2998587</v>
      </c>
      <c r="AG83" s="28">
        <v>2054274</v>
      </c>
    </row>
    <row r="84" spans="1:33" ht="15" x14ac:dyDescent="0.25">
      <c r="A84" s="11">
        <v>43344</v>
      </c>
      <c r="B84" s="24" t="s">
        <v>17</v>
      </c>
      <c r="C84" s="28">
        <v>21150771</v>
      </c>
      <c r="D84" s="28">
        <v>103817990</v>
      </c>
      <c r="E84" s="28">
        <v>26137104</v>
      </c>
      <c r="F84" s="28">
        <v>49464252</v>
      </c>
      <c r="G84" s="28">
        <v>24164477</v>
      </c>
      <c r="H84" s="28">
        <v>68236415</v>
      </c>
      <c r="I84" s="28">
        <v>29936197</v>
      </c>
      <c r="J84" s="28">
        <v>3600876</v>
      </c>
      <c r="K84" s="28">
        <v>64349863</v>
      </c>
      <c r="L84" s="28">
        <v>11790028</v>
      </c>
      <c r="M84" s="28">
        <v>1264420</v>
      </c>
      <c r="N84" s="28">
        <v>3601387</v>
      </c>
      <c r="O84" s="28">
        <v>828520</v>
      </c>
      <c r="P84" s="28">
        <v>147942</v>
      </c>
      <c r="Q84" s="28">
        <v>1000423</v>
      </c>
      <c r="R84" s="28">
        <v>3251079</v>
      </c>
      <c r="S84" s="28">
        <v>1426854</v>
      </c>
      <c r="T84" s="28">
        <v>347368</v>
      </c>
      <c r="U84" s="28">
        <v>4414592</v>
      </c>
      <c r="V84" s="28">
        <v>788822</v>
      </c>
      <c r="W84" s="28">
        <v>1815423</v>
      </c>
      <c r="X84" s="28">
        <v>6551566</v>
      </c>
      <c r="Y84" s="28">
        <v>64431085</v>
      </c>
      <c r="Z84" s="28">
        <v>30034181</v>
      </c>
      <c r="AA84" s="28">
        <v>36011237</v>
      </c>
      <c r="AB84" s="28">
        <v>10815133</v>
      </c>
      <c r="AC84" s="28">
        <v>39000187</v>
      </c>
      <c r="AD84" s="28">
        <v>4032809</v>
      </c>
      <c r="AE84" s="28">
        <v>416317</v>
      </c>
      <c r="AF84" s="28">
        <v>24122842</v>
      </c>
      <c r="AG84" s="28">
        <v>5273541</v>
      </c>
    </row>
    <row r="85" spans="1:33" ht="15" x14ac:dyDescent="0.25">
      <c r="A85" s="11">
        <v>43344</v>
      </c>
      <c r="B85" s="24" t="s">
        <v>18</v>
      </c>
      <c r="C85" s="28">
        <v>1177178</v>
      </c>
      <c r="D85" s="28">
        <v>12945873</v>
      </c>
      <c r="E85" s="28">
        <v>3514156</v>
      </c>
      <c r="F85" s="28">
        <v>2630679</v>
      </c>
      <c r="G85" s="28">
        <v>3108324</v>
      </c>
      <c r="H85" s="28">
        <v>7823943</v>
      </c>
      <c r="I85" s="28">
        <v>690234</v>
      </c>
      <c r="J85" s="28">
        <v>513422</v>
      </c>
      <c r="K85" s="28">
        <v>2487080</v>
      </c>
      <c r="L85" s="28">
        <v>279134</v>
      </c>
      <c r="M85" s="28">
        <v>77038</v>
      </c>
      <c r="N85" s="28">
        <v>502772</v>
      </c>
      <c r="O85" s="28">
        <v>263622</v>
      </c>
      <c r="P85" s="28">
        <v>12901</v>
      </c>
      <c r="Q85" s="28">
        <v>132539</v>
      </c>
      <c r="R85" s="28">
        <v>372851</v>
      </c>
      <c r="S85" s="28">
        <v>43276</v>
      </c>
      <c r="T85" s="28">
        <v>14393</v>
      </c>
      <c r="U85" s="28">
        <v>81562</v>
      </c>
      <c r="V85" s="28">
        <v>17852</v>
      </c>
      <c r="W85" s="28">
        <v>16505</v>
      </c>
      <c r="X85" s="28">
        <v>587909</v>
      </c>
      <c r="Y85" s="28">
        <v>5920954</v>
      </c>
      <c r="Z85" s="28">
        <v>1044004</v>
      </c>
      <c r="AA85" s="28">
        <v>529527</v>
      </c>
      <c r="AB85" s="28">
        <v>917623</v>
      </c>
      <c r="AC85" s="28">
        <v>2388649</v>
      </c>
      <c r="AD85" s="28">
        <v>329454</v>
      </c>
      <c r="AE85" s="28">
        <v>260511</v>
      </c>
      <c r="AF85" s="28">
        <v>722588</v>
      </c>
      <c r="AG85" s="28">
        <v>165168</v>
      </c>
    </row>
    <row r="86" spans="1:33" ht="15" x14ac:dyDescent="0.25">
      <c r="A86" s="11">
        <v>43344</v>
      </c>
      <c r="B86" s="24" t="s">
        <v>19</v>
      </c>
      <c r="C86" s="28">
        <v>1651605</v>
      </c>
      <c r="D86" s="28">
        <v>1793376</v>
      </c>
      <c r="E86" s="28">
        <v>11892014</v>
      </c>
      <c r="F86" s="28">
        <v>5411993</v>
      </c>
      <c r="G86" s="28">
        <v>7935885</v>
      </c>
      <c r="H86" s="28">
        <v>6623442</v>
      </c>
      <c r="I86" s="28">
        <v>3355417</v>
      </c>
      <c r="J86" s="28">
        <v>266105</v>
      </c>
      <c r="K86" s="28">
        <v>7727495</v>
      </c>
      <c r="L86" s="28">
        <v>1767416</v>
      </c>
      <c r="M86" s="28">
        <v>18341</v>
      </c>
      <c r="N86" s="28">
        <v>3437</v>
      </c>
      <c r="O86" s="28">
        <v>28238</v>
      </c>
      <c r="P86" s="28">
        <v>1118</v>
      </c>
      <c r="Q86" s="28">
        <v>20465</v>
      </c>
      <c r="R86" s="28">
        <v>1648</v>
      </c>
      <c r="S86" s="28">
        <v>167791</v>
      </c>
      <c r="T86" s="28">
        <v>3170</v>
      </c>
      <c r="U86" s="28">
        <v>619183</v>
      </c>
      <c r="V86" s="28">
        <v>39687</v>
      </c>
      <c r="W86" s="28">
        <v>1476</v>
      </c>
      <c r="X86" s="28">
        <v>5699</v>
      </c>
      <c r="Y86" s="28">
        <v>159164</v>
      </c>
      <c r="Z86" s="28">
        <v>560809</v>
      </c>
      <c r="AA86" s="28">
        <v>21078327</v>
      </c>
      <c r="AB86" s="28">
        <v>127283</v>
      </c>
      <c r="AC86" s="28">
        <v>228244</v>
      </c>
      <c r="AD86" s="28">
        <v>135140</v>
      </c>
      <c r="AE86" s="28">
        <v>0</v>
      </c>
      <c r="AF86" s="28">
        <v>1494255</v>
      </c>
      <c r="AG86" s="28">
        <v>509</v>
      </c>
    </row>
    <row r="87" spans="1:33" ht="15" x14ac:dyDescent="0.25">
      <c r="A87" s="11">
        <v>43344</v>
      </c>
      <c r="B87" s="24" t="s">
        <v>20</v>
      </c>
      <c r="C87" s="28">
        <v>23979554</v>
      </c>
      <c r="D87" s="28">
        <v>118557239</v>
      </c>
      <c r="E87" s="28">
        <v>41543274</v>
      </c>
      <c r="F87" s="28">
        <v>57506924</v>
      </c>
      <c r="G87" s="28">
        <v>35208686</v>
      </c>
      <c r="H87" s="28">
        <v>82683800</v>
      </c>
      <c r="I87" s="28">
        <v>33981848</v>
      </c>
      <c r="J87" s="28">
        <v>4380403</v>
      </c>
      <c r="K87" s="28">
        <v>74564438</v>
      </c>
      <c r="L87" s="28">
        <v>13836578</v>
      </c>
      <c r="M87" s="28">
        <v>1359799</v>
      </c>
      <c r="N87" s="28">
        <v>4107596</v>
      </c>
      <c r="O87" s="28">
        <v>1120380</v>
      </c>
      <c r="P87" s="28">
        <v>161961</v>
      </c>
      <c r="Q87" s="28">
        <v>1153427</v>
      </c>
      <c r="R87" s="28">
        <v>3625578</v>
      </c>
      <c r="S87" s="28">
        <v>1637921</v>
      </c>
      <c r="T87" s="28">
        <v>364931</v>
      </c>
      <c r="U87" s="28">
        <v>5115337</v>
      </c>
      <c r="V87" s="28">
        <v>846361</v>
      </c>
      <c r="W87" s="28">
        <v>1833404</v>
      </c>
      <c r="X87" s="28">
        <v>7145174</v>
      </c>
      <c r="Y87" s="28">
        <v>70511203</v>
      </c>
      <c r="Z87" s="28">
        <v>31638994</v>
      </c>
      <c r="AA87" s="28">
        <v>57619091</v>
      </c>
      <c r="AB87" s="28">
        <v>11860039</v>
      </c>
      <c r="AC87" s="28">
        <v>41617080</v>
      </c>
      <c r="AD87" s="28">
        <v>4497403</v>
      </c>
      <c r="AE87" s="28">
        <v>676828</v>
      </c>
      <c r="AF87" s="28">
        <v>26339685</v>
      </c>
      <c r="AG87" s="28">
        <v>5439218</v>
      </c>
    </row>
    <row r="88" spans="1:33" ht="15" x14ac:dyDescent="0.25">
      <c r="A88" s="11">
        <v>43252</v>
      </c>
      <c r="B88" s="24" t="s">
        <v>14</v>
      </c>
      <c r="C88" s="28">
        <v>9004780</v>
      </c>
      <c r="D88" s="28">
        <v>37432348</v>
      </c>
      <c r="E88" s="28">
        <v>9339288</v>
      </c>
      <c r="F88" s="28">
        <v>24269750</v>
      </c>
      <c r="G88" s="28">
        <v>10925605</v>
      </c>
      <c r="H88" s="28">
        <v>21193464</v>
      </c>
      <c r="I88" s="28">
        <v>11682326</v>
      </c>
      <c r="J88" s="28">
        <v>729907</v>
      </c>
      <c r="K88" s="28">
        <v>34184864</v>
      </c>
      <c r="L88" s="28">
        <v>3579332</v>
      </c>
      <c r="M88" s="28">
        <v>371961</v>
      </c>
      <c r="N88" s="28">
        <v>873023</v>
      </c>
      <c r="O88" s="28">
        <v>322440</v>
      </c>
      <c r="P88" s="28">
        <v>60244</v>
      </c>
      <c r="Q88" s="28">
        <v>386643</v>
      </c>
      <c r="R88" s="28">
        <v>932057</v>
      </c>
      <c r="S88" s="28">
        <v>481926</v>
      </c>
      <c r="T88" s="28">
        <v>310955</v>
      </c>
      <c r="U88" s="28">
        <v>2811666</v>
      </c>
      <c r="V88" s="28">
        <v>154852</v>
      </c>
      <c r="W88" s="28">
        <v>784971</v>
      </c>
      <c r="X88" s="28">
        <v>2286588</v>
      </c>
      <c r="Y88" s="28">
        <v>17378023</v>
      </c>
      <c r="Z88" s="28">
        <v>9979094</v>
      </c>
      <c r="AA88" s="28">
        <v>16409838</v>
      </c>
      <c r="AB88" s="28">
        <v>4447947</v>
      </c>
      <c r="AC88" s="28">
        <v>13036885</v>
      </c>
      <c r="AD88" s="28">
        <v>1742015</v>
      </c>
      <c r="AE88" s="28">
        <v>152545</v>
      </c>
      <c r="AF88" s="28">
        <v>11726632</v>
      </c>
      <c r="AG88" s="28">
        <v>1714114</v>
      </c>
    </row>
    <row r="89" spans="1:33" ht="15" x14ac:dyDescent="0.25">
      <c r="A89" s="11">
        <v>43252</v>
      </c>
      <c r="B89" s="24" t="s">
        <v>15</v>
      </c>
      <c r="C89" s="28">
        <v>5503030</v>
      </c>
      <c r="D89" s="28">
        <v>27625982</v>
      </c>
      <c r="E89" s="28">
        <v>7918978</v>
      </c>
      <c r="F89" s="28">
        <v>19676573</v>
      </c>
      <c r="G89" s="28">
        <v>8983013</v>
      </c>
      <c r="H89" s="28">
        <v>25510692</v>
      </c>
      <c r="I89" s="28">
        <v>10531006</v>
      </c>
      <c r="J89" s="28">
        <v>832421</v>
      </c>
      <c r="K89" s="28">
        <v>16306550</v>
      </c>
      <c r="L89" s="28">
        <v>2943693</v>
      </c>
      <c r="M89" s="28">
        <v>428236</v>
      </c>
      <c r="N89" s="28">
        <v>836242</v>
      </c>
      <c r="O89" s="28">
        <v>447063</v>
      </c>
      <c r="P89" s="28">
        <v>54009</v>
      </c>
      <c r="Q89" s="28">
        <v>429344</v>
      </c>
      <c r="R89" s="28">
        <v>1199037</v>
      </c>
      <c r="S89" s="28">
        <v>1039206</v>
      </c>
      <c r="T89" s="28">
        <v>53558</v>
      </c>
      <c r="U89" s="28">
        <v>799700</v>
      </c>
      <c r="V89" s="28">
        <v>833883</v>
      </c>
      <c r="W89" s="28">
        <v>833156</v>
      </c>
      <c r="X89" s="28">
        <v>1844777</v>
      </c>
      <c r="Y89" s="28">
        <v>15885136</v>
      </c>
      <c r="Z89" s="28">
        <v>5811152</v>
      </c>
      <c r="AA89" s="28">
        <v>6739415</v>
      </c>
      <c r="AB89" s="28">
        <v>2973918</v>
      </c>
      <c r="AC89" s="28">
        <v>10067392</v>
      </c>
      <c r="AD89" s="28">
        <v>1537326</v>
      </c>
      <c r="AE89" s="28">
        <v>212016</v>
      </c>
      <c r="AF89" s="28">
        <v>7563275</v>
      </c>
      <c r="AG89" s="28">
        <v>880254</v>
      </c>
    </row>
    <row r="90" spans="1:33" ht="15" x14ac:dyDescent="0.25">
      <c r="A90" s="11">
        <v>43252</v>
      </c>
      <c r="B90" s="24" t="s">
        <v>16</v>
      </c>
      <c r="C90" s="28">
        <v>6093856</v>
      </c>
      <c r="D90" s="28">
        <v>39633093</v>
      </c>
      <c r="E90" s="28">
        <v>17107201</v>
      </c>
      <c r="F90" s="28">
        <v>12905449</v>
      </c>
      <c r="G90" s="28">
        <v>11095022</v>
      </c>
      <c r="H90" s="28">
        <v>27951300</v>
      </c>
      <c r="I90" s="28">
        <v>6849006</v>
      </c>
      <c r="J90" s="28">
        <v>2251379</v>
      </c>
      <c r="K90" s="28">
        <v>10898188</v>
      </c>
      <c r="L90" s="28">
        <v>4125284</v>
      </c>
      <c r="M90" s="28">
        <v>192656</v>
      </c>
      <c r="N90" s="28">
        <v>310593</v>
      </c>
      <c r="O90" s="28">
        <v>283638</v>
      </c>
      <c r="P90" s="28">
        <v>8132</v>
      </c>
      <c r="Q90" s="28">
        <v>270281</v>
      </c>
      <c r="R90" s="28">
        <v>1345344</v>
      </c>
      <c r="S90" s="28">
        <v>90029</v>
      </c>
      <c r="T90" s="28">
        <v>67811</v>
      </c>
      <c r="U90" s="28">
        <v>29636</v>
      </c>
      <c r="V90" s="28">
        <v>65143</v>
      </c>
      <c r="W90" s="28">
        <v>200216</v>
      </c>
      <c r="X90" s="28">
        <v>1552078</v>
      </c>
      <c r="Y90" s="28">
        <v>26957001</v>
      </c>
      <c r="Z90" s="28">
        <v>9072071</v>
      </c>
      <c r="AA90" s="28">
        <v>31830419</v>
      </c>
      <c r="AB90" s="28">
        <v>2198213</v>
      </c>
      <c r="AC90" s="28">
        <v>14072670</v>
      </c>
      <c r="AD90" s="28">
        <v>651672</v>
      </c>
      <c r="AE90" s="28">
        <v>58299</v>
      </c>
      <c r="AF90" s="28">
        <v>2295540</v>
      </c>
      <c r="AG90" s="28">
        <v>1566588</v>
      </c>
    </row>
    <row r="91" spans="1:33" ht="15" x14ac:dyDescent="0.25">
      <c r="A91" s="11">
        <v>43252</v>
      </c>
      <c r="B91" s="24" t="s">
        <v>17</v>
      </c>
      <c r="C91" s="28">
        <v>18193566</v>
      </c>
      <c r="D91" s="28">
        <v>91693758</v>
      </c>
      <c r="E91" s="28">
        <v>22474006</v>
      </c>
      <c r="F91" s="28">
        <v>49546476</v>
      </c>
      <c r="G91" s="28">
        <v>22329501</v>
      </c>
      <c r="H91" s="28">
        <v>63609463</v>
      </c>
      <c r="I91" s="28">
        <v>25767826</v>
      </c>
      <c r="J91" s="28">
        <v>3189180</v>
      </c>
      <c r="K91" s="28">
        <v>53241026</v>
      </c>
      <c r="L91" s="28">
        <v>9064307</v>
      </c>
      <c r="M91" s="28">
        <v>913989</v>
      </c>
      <c r="N91" s="28">
        <v>1607326</v>
      </c>
      <c r="O91" s="28">
        <v>847495</v>
      </c>
      <c r="P91" s="28">
        <v>109445</v>
      </c>
      <c r="Q91" s="28">
        <v>945881</v>
      </c>
      <c r="R91" s="28">
        <v>3103777</v>
      </c>
      <c r="S91" s="28">
        <v>1556143</v>
      </c>
      <c r="T91" s="28">
        <v>416310</v>
      </c>
      <c r="U91" s="28">
        <v>3084754</v>
      </c>
      <c r="V91" s="28">
        <v>1000251</v>
      </c>
      <c r="W91" s="28">
        <v>1799708</v>
      </c>
      <c r="X91" s="28">
        <v>5279842</v>
      </c>
      <c r="Y91" s="28">
        <v>54504852</v>
      </c>
      <c r="Z91" s="28">
        <v>23379311</v>
      </c>
      <c r="AA91" s="28">
        <v>34941912</v>
      </c>
      <c r="AB91" s="28">
        <v>8728510</v>
      </c>
      <c r="AC91" s="28">
        <v>34844804</v>
      </c>
      <c r="AD91" s="28">
        <v>3513695</v>
      </c>
      <c r="AE91" s="28">
        <v>337445</v>
      </c>
      <c r="AF91" s="28">
        <v>19300335</v>
      </c>
      <c r="AG91" s="28">
        <v>4018855</v>
      </c>
    </row>
    <row r="92" spans="1:33" ht="15" x14ac:dyDescent="0.25">
      <c r="A92" s="11">
        <v>43252</v>
      </c>
      <c r="B92" s="24" t="s">
        <v>18</v>
      </c>
      <c r="C92" s="28">
        <v>1054289</v>
      </c>
      <c r="D92" s="28">
        <v>11494635</v>
      </c>
      <c r="E92" s="28">
        <v>2923620</v>
      </c>
      <c r="F92" s="28">
        <v>2157828</v>
      </c>
      <c r="G92" s="28">
        <v>2957114</v>
      </c>
      <c r="H92" s="28">
        <v>7338373</v>
      </c>
      <c r="I92" s="28">
        <v>648981</v>
      </c>
      <c r="J92" s="28">
        <v>460858</v>
      </c>
      <c r="K92" s="28">
        <v>2321978</v>
      </c>
      <c r="L92" s="28">
        <v>245146</v>
      </c>
      <c r="M92" s="28">
        <v>60502</v>
      </c>
      <c r="N92" s="28">
        <v>409093</v>
      </c>
      <c r="O92" s="28">
        <v>180747</v>
      </c>
      <c r="P92" s="28">
        <v>12517</v>
      </c>
      <c r="Q92" s="28">
        <v>119871</v>
      </c>
      <c r="R92" s="28">
        <v>353571</v>
      </c>
      <c r="S92" s="28">
        <v>15333</v>
      </c>
      <c r="T92" s="28">
        <v>12859</v>
      </c>
      <c r="U92" s="28">
        <v>69960</v>
      </c>
      <c r="V92" s="28">
        <v>13940</v>
      </c>
      <c r="W92" s="28">
        <v>18416</v>
      </c>
      <c r="X92" s="28">
        <v>397901</v>
      </c>
      <c r="Y92" s="28">
        <v>5571397</v>
      </c>
      <c r="Z92" s="28">
        <v>937790</v>
      </c>
      <c r="AA92" s="28">
        <v>443111</v>
      </c>
      <c r="AB92" s="28">
        <v>776512</v>
      </c>
      <c r="AC92" s="28">
        <v>2130676</v>
      </c>
      <c r="AD92" s="28">
        <v>350003</v>
      </c>
      <c r="AE92" s="28">
        <v>85415</v>
      </c>
      <c r="AF92" s="28">
        <v>818044</v>
      </c>
      <c r="AG92" s="28">
        <v>132005</v>
      </c>
    </row>
    <row r="93" spans="1:33" ht="15" x14ac:dyDescent="0.25">
      <c r="A93" s="11">
        <v>43252</v>
      </c>
      <c r="B93" s="24" t="s">
        <v>19</v>
      </c>
      <c r="C93" s="28">
        <v>1353811</v>
      </c>
      <c r="D93" s="28">
        <v>1503030</v>
      </c>
      <c r="E93" s="28">
        <v>8967841</v>
      </c>
      <c r="F93" s="28">
        <v>5147468</v>
      </c>
      <c r="G93" s="28">
        <v>5717025</v>
      </c>
      <c r="H93" s="28">
        <v>3707620</v>
      </c>
      <c r="I93" s="28">
        <v>2645531</v>
      </c>
      <c r="J93" s="28">
        <v>163669</v>
      </c>
      <c r="K93" s="28">
        <v>5826598</v>
      </c>
      <c r="L93" s="28">
        <v>1338856</v>
      </c>
      <c r="M93" s="28">
        <v>18362</v>
      </c>
      <c r="N93" s="28">
        <v>3439</v>
      </c>
      <c r="O93" s="28">
        <v>24899</v>
      </c>
      <c r="P93" s="28">
        <v>423</v>
      </c>
      <c r="Q93" s="28">
        <v>20516</v>
      </c>
      <c r="R93" s="28">
        <v>19090</v>
      </c>
      <c r="S93" s="28">
        <v>39685</v>
      </c>
      <c r="T93" s="28">
        <v>3155</v>
      </c>
      <c r="U93" s="28">
        <v>486288</v>
      </c>
      <c r="V93" s="28">
        <v>39687</v>
      </c>
      <c r="W93" s="28">
        <v>219</v>
      </c>
      <c r="X93" s="28">
        <v>5700</v>
      </c>
      <c r="Y93" s="28">
        <v>143911</v>
      </c>
      <c r="Z93" s="28">
        <v>545216</v>
      </c>
      <c r="AA93" s="28">
        <v>19594649</v>
      </c>
      <c r="AB93" s="28">
        <v>115056</v>
      </c>
      <c r="AC93" s="28">
        <v>201467</v>
      </c>
      <c r="AD93" s="28">
        <v>67315</v>
      </c>
      <c r="AE93" s="28">
        <v>0</v>
      </c>
      <c r="AF93" s="28">
        <v>1467068</v>
      </c>
      <c r="AG93" s="28">
        <v>10096</v>
      </c>
    </row>
    <row r="94" spans="1:33" ht="15" x14ac:dyDescent="0.25">
      <c r="A94" s="11">
        <v>43252</v>
      </c>
      <c r="B94" s="24" t="s">
        <v>20</v>
      </c>
      <c r="C94" s="28">
        <v>20601666</v>
      </c>
      <c r="D94" s="28">
        <v>104691423</v>
      </c>
      <c r="E94" s="28">
        <v>34365467</v>
      </c>
      <c r="F94" s="28">
        <v>56851772</v>
      </c>
      <c r="G94" s="28">
        <v>31003640</v>
      </c>
      <c r="H94" s="28">
        <v>74655456</v>
      </c>
      <c r="I94" s="28">
        <v>29062338</v>
      </c>
      <c r="J94" s="28">
        <v>3813707</v>
      </c>
      <c r="K94" s="28">
        <v>61389602</v>
      </c>
      <c r="L94" s="28">
        <v>10648309</v>
      </c>
      <c r="M94" s="28">
        <v>992853</v>
      </c>
      <c r="N94" s="28">
        <v>2019858</v>
      </c>
      <c r="O94" s="28">
        <v>1053141</v>
      </c>
      <c r="P94" s="28">
        <v>122385</v>
      </c>
      <c r="Q94" s="28">
        <v>1086268</v>
      </c>
      <c r="R94" s="28">
        <v>3476438</v>
      </c>
      <c r="S94" s="28">
        <v>1611161</v>
      </c>
      <c r="T94" s="28">
        <v>432324</v>
      </c>
      <c r="U94" s="28">
        <v>3641002</v>
      </c>
      <c r="V94" s="28">
        <v>1053878</v>
      </c>
      <c r="W94" s="28">
        <v>1818343</v>
      </c>
      <c r="X94" s="28">
        <v>5683443</v>
      </c>
      <c r="Y94" s="28">
        <v>60220160</v>
      </c>
      <c r="Z94" s="28">
        <v>24862317</v>
      </c>
      <c r="AA94" s="28">
        <v>54979672</v>
      </c>
      <c r="AB94" s="28">
        <v>9620078</v>
      </c>
      <c r="AC94" s="28">
        <v>37176947</v>
      </c>
      <c r="AD94" s="28">
        <v>3931013</v>
      </c>
      <c r="AE94" s="28">
        <v>422860</v>
      </c>
      <c r="AF94" s="28">
        <v>21585447</v>
      </c>
      <c r="AG94" s="28">
        <v>4160956</v>
      </c>
    </row>
    <row r="95" spans="1:33" ht="15" x14ac:dyDescent="0.25">
      <c r="A95" s="11">
        <v>43160</v>
      </c>
      <c r="B95" s="24" t="s">
        <v>14</v>
      </c>
      <c r="C95" s="28">
        <v>8453373</v>
      </c>
      <c r="D95" s="28">
        <v>35825999</v>
      </c>
      <c r="E95" s="28">
        <v>8423388</v>
      </c>
      <c r="F95" s="28">
        <v>24324416</v>
      </c>
      <c r="G95" s="28">
        <v>10648840</v>
      </c>
      <c r="H95" s="28">
        <v>21336696</v>
      </c>
      <c r="I95" s="28">
        <v>10498378</v>
      </c>
      <c r="J95" s="28">
        <v>664975</v>
      </c>
      <c r="K95" s="28">
        <v>34016940</v>
      </c>
      <c r="L95" s="28">
        <v>3682540</v>
      </c>
      <c r="M95" s="28">
        <v>377727</v>
      </c>
      <c r="N95" s="28">
        <v>818272</v>
      </c>
      <c r="O95" s="28">
        <v>274011</v>
      </c>
      <c r="P95" s="28">
        <v>58555</v>
      </c>
      <c r="Q95" s="28">
        <v>405150</v>
      </c>
      <c r="R95" s="28">
        <v>816280</v>
      </c>
      <c r="S95" s="28">
        <v>458786</v>
      </c>
      <c r="T95" s="28">
        <v>314372</v>
      </c>
      <c r="U95" s="28">
        <v>237198</v>
      </c>
      <c r="V95" s="28">
        <v>155910</v>
      </c>
      <c r="W95" s="28">
        <v>773728</v>
      </c>
      <c r="X95" s="28">
        <v>2518275</v>
      </c>
      <c r="Y95" s="28">
        <v>15642901</v>
      </c>
      <c r="Z95" s="28">
        <v>9618134</v>
      </c>
      <c r="AA95" s="28">
        <v>14560889</v>
      </c>
      <c r="AB95" s="28">
        <v>4168919</v>
      </c>
      <c r="AC95" s="28">
        <v>12381812</v>
      </c>
      <c r="AD95" s="28">
        <v>1444260</v>
      </c>
      <c r="AE95" s="28">
        <v>199988</v>
      </c>
      <c r="AF95" s="28">
        <v>10408598</v>
      </c>
      <c r="AG95" s="28">
        <v>1412519</v>
      </c>
    </row>
    <row r="96" spans="1:33" ht="15" x14ac:dyDescent="0.25">
      <c r="A96" s="11">
        <v>43160</v>
      </c>
      <c r="B96" s="24" t="s">
        <v>15</v>
      </c>
      <c r="C96" s="28">
        <v>5730942</v>
      </c>
      <c r="D96" s="28">
        <v>26019792</v>
      </c>
      <c r="E96" s="28">
        <v>7362098</v>
      </c>
      <c r="F96" s="28">
        <v>17003109</v>
      </c>
      <c r="G96" s="28">
        <v>8884597</v>
      </c>
      <c r="H96" s="28">
        <v>23263985</v>
      </c>
      <c r="I96" s="28">
        <v>9892809</v>
      </c>
      <c r="J96" s="28">
        <v>746043</v>
      </c>
      <c r="K96" s="28">
        <v>16325434</v>
      </c>
      <c r="L96" s="28">
        <v>3488578</v>
      </c>
      <c r="M96" s="28">
        <v>161617</v>
      </c>
      <c r="N96" s="28">
        <v>801004</v>
      </c>
      <c r="O96" s="28">
        <v>277762</v>
      </c>
      <c r="P96" s="28">
        <v>53836</v>
      </c>
      <c r="Q96" s="28">
        <v>417627</v>
      </c>
      <c r="R96" s="28">
        <v>1047797</v>
      </c>
      <c r="S96" s="28">
        <v>527345</v>
      </c>
      <c r="T96" s="28">
        <v>30739</v>
      </c>
      <c r="U96" s="28">
        <v>116111</v>
      </c>
      <c r="V96" s="28">
        <v>841329</v>
      </c>
      <c r="W96" s="28">
        <v>803525</v>
      </c>
      <c r="X96" s="28">
        <v>1825571</v>
      </c>
      <c r="Y96" s="28">
        <v>13543687</v>
      </c>
      <c r="Z96" s="28">
        <v>5263167</v>
      </c>
      <c r="AA96" s="28">
        <v>6051610</v>
      </c>
      <c r="AB96" s="28">
        <v>2843789</v>
      </c>
      <c r="AC96" s="28">
        <v>9027372</v>
      </c>
      <c r="AD96" s="28">
        <v>1189034</v>
      </c>
      <c r="AE96" s="28">
        <v>152903</v>
      </c>
      <c r="AF96" s="28">
        <v>7134548</v>
      </c>
      <c r="AG96" s="28">
        <v>810633</v>
      </c>
    </row>
    <row r="97" spans="1:33" ht="15" x14ac:dyDescent="0.25">
      <c r="A97" s="11">
        <v>43160</v>
      </c>
      <c r="B97" s="24" t="s">
        <v>16</v>
      </c>
      <c r="C97" s="28">
        <v>4968751</v>
      </c>
      <c r="D97" s="28">
        <v>32965044</v>
      </c>
      <c r="E97" s="28">
        <v>15075381</v>
      </c>
      <c r="F97" s="28">
        <v>10548023</v>
      </c>
      <c r="G97" s="28">
        <v>9797455</v>
      </c>
      <c r="H97" s="28">
        <v>42131678</v>
      </c>
      <c r="I97" s="28">
        <v>5405953</v>
      </c>
      <c r="J97" s="28">
        <v>2136345</v>
      </c>
      <c r="K97" s="28">
        <v>7682459</v>
      </c>
      <c r="L97" s="28">
        <v>1922873</v>
      </c>
      <c r="M97" s="28">
        <v>196256</v>
      </c>
      <c r="N97" s="28">
        <v>238181</v>
      </c>
      <c r="O97" s="28">
        <v>226463</v>
      </c>
      <c r="P97" s="28">
        <v>11774</v>
      </c>
      <c r="Q97" s="28">
        <v>258827</v>
      </c>
      <c r="R97" s="28">
        <v>1273019</v>
      </c>
      <c r="S97" s="28">
        <v>87599</v>
      </c>
      <c r="T97" s="28">
        <v>66197</v>
      </c>
      <c r="U97" s="28">
        <v>24200</v>
      </c>
      <c r="V97" s="28">
        <v>64864</v>
      </c>
      <c r="W97" s="28">
        <v>211229</v>
      </c>
      <c r="X97" s="28">
        <v>1546739</v>
      </c>
      <c r="Y97" s="28">
        <v>22619484</v>
      </c>
      <c r="Z97" s="28">
        <v>8204492</v>
      </c>
      <c r="AA97" s="28">
        <v>27844416</v>
      </c>
      <c r="AB97" s="28">
        <v>2461061</v>
      </c>
      <c r="AC97" s="28">
        <v>24684428</v>
      </c>
      <c r="AD97" s="28">
        <v>502226</v>
      </c>
      <c r="AE97" s="28">
        <v>68783</v>
      </c>
      <c r="AF97" s="28">
        <v>2423185</v>
      </c>
      <c r="AG97" s="28">
        <v>1438601</v>
      </c>
    </row>
    <row r="98" spans="1:33" ht="15" x14ac:dyDescent="0.25">
      <c r="A98" s="11">
        <v>43160</v>
      </c>
      <c r="B98" s="24" t="s">
        <v>17</v>
      </c>
      <c r="C98" s="28">
        <v>17099853</v>
      </c>
      <c r="D98" s="28">
        <v>82521950</v>
      </c>
      <c r="E98" s="28">
        <v>20132311</v>
      </c>
      <c r="F98" s="28">
        <v>45476230</v>
      </c>
      <c r="G98" s="28">
        <v>21633111</v>
      </c>
      <c r="H98" s="28">
        <v>75970191</v>
      </c>
      <c r="I98" s="28">
        <v>23056739</v>
      </c>
      <c r="J98" s="28">
        <v>3051175</v>
      </c>
      <c r="K98" s="28">
        <v>50461635</v>
      </c>
      <c r="L98" s="28">
        <v>8263014</v>
      </c>
      <c r="M98" s="28">
        <v>689609</v>
      </c>
      <c r="N98" s="28">
        <v>1469533</v>
      </c>
      <c r="O98" s="28">
        <v>672214</v>
      </c>
      <c r="P98" s="28">
        <v>111775</v>
      </c>
      <c r="Q98" s="28">
        <v>933348</v>
      </c>
      <c r="R98" s="28">
        <v>2806905</v>
      </c>
      <c r="S98" s="28">
        <v>1017790</v>
      </c>
      <c r="T98" s="28">
        <v>399108</v>
      </c>
      <c r="U98" s="28">
        <v>292339</v>
      </c>
      <c r="V98" s="28">
        <v>1009902</v>
      </c>
      <c r="W98" s="28">
        <v>1775150</v>
      </c>
      <c r="X98" s="28">
        <v>5548021</v>
      </c>
      <c r="Y98" s="28">
        <v>46016667</v>
      </c>
      <c r="Z98" s="28">
        <v>21857832</v>
      </c>
      <c r="AA98" s="28">
        <v>30007253</v>
      </c>
      <c r="AB98" s="28">
        <v>8554698</v>
      </c>
      <c r="AC98" s="28">
        <v>44180637</v>
      </c>
      <c r="AD98" s="28">
        <v>2810828</v>
      </c>
      <c r="AE98" s="28">
        <v>341144</v>
      </c>
      <c r="AF98" s="28">
        <v>17847332</v>
      </c>
      <c r="AG98" s="28">
        <v>3536526</v>
      </c>
    </row>
    <row r="99" spans="1:33" ht="15" x14ac:dyDescent="0.25">
      <c r="A99" s="11">
        <v>43160</v>
      </c>
      <c r="B99" s="24" t="s">
        <v>18</v>
      </c>
      <c r="C99" s="28">
        <v>991235</v>
      </c>
      <c r="D99" s="28">
        <v>10616174</v>
      </c>
      <c r="E99" s="28">
        <v>2757994</v>
      </c>
      <c r="F99" s="28">
        <v>1595906</v>
      </c>
      <c r="G99" s="28">
        <v>2860310</v>
      </c>
      <c r="H99" s="28">
        <v>6867945</v>
      </c>
      <c r="I99" s="28">
        <v>536655</v>
      </c>
      <c r="J99" s="28">
        <v>344589</v>
      </c>
      <c r="K99" s="28">
        <v>2143583</v>
      </c>
      <c r="L99" s="28">
        <v>220139</v>
      </c>
      <c r="M99" s="28">
        <v>27624</v>
      </c>
      <c r="N99" s="28">
        <v>385696</v>
      </c>
      <c r="O99" s="28">
        <v>102273</v>
      </c>
      <c r="P99" s="28">
        <v>11967</v>
      </c>
      <c r="Q99" s="28">
        <v>127739</v>
      </c>
      <c r="R99" s="28">
        <v>311130</v>
      </c>
      <c r="S99" s="28">
        <v>16258</v>
      </c>
      <c r="T99" s="28">
        <v>9050</v>
      </c>
      <c r="U99" s="28">
        <v>68487</v>
      </c>
      <c r="V99" s="28">
        <v>12514</v>
      </c>
      <c r="W99" s="28">
        <v>12342</v>
      </c>
      <c r="X99" s="28">
        <v>335879</v>
      </c>
      <c r="Y99" s="28">
        <v>5564341</v>
      </c>
      <c r="Z99" s="28">
        <v>813437</v>
      </c>
      <c r="AA99" s="28">
        <v>193084</v>
      </c>
      <c r="AB99" s="28">
        <v>757596</v>
      </c>
      <c r="AC99" s="28">
        <v>1701942</v>
      </c>
      <c r="AD99" s="28">
        <v>316738</v>
      </c>
      <c r="AE99" s="28">
        <v>80530</v>
      </c>
      <c r="AF99" s="28">
        <v>906770</v>
      </c>
      <c r="AG99" s="28">
        <v>115947</v>
      </c>
    </row>
    <row r="100" spans="1:33" ht="15" x14ac:dyDescent="0.25">
      <c r="A100" s="11">
        <v>43160</v>
      </c>
      <c r="B100" s="24" t="s">
        <v>19</v>
      </c>
      <c r="C100" s="28">
        <v>1061978</v>
      </c>
      <c r="D100" s="28">
        <v>1672711</v>
      </c>
      <c r="E100" s="28">
        <v>7970562</v>
      </c>
      <c r="F100" s="28">
        <v>4803412</v>
      </c>
      <c r="G100" s="28">
        <v>4837471</v>
      </c>
      <c r="H100" s="28">
        <v>3894223</v>
      </c>
      <c r="I100" s="28">
        <v>2203746</v>
      </c>
      <c r="J100" s="28">
        <v>151599</v>
      </c>
      <c r="K100" s="28">
        <v>5419615</v>
      </c>
      <c r="L100" s="28">
        <v>610838</v>
      </c>
      <c r="M100" s="28">
        <v>18367</v>
      </c>
      <c r="N100" s="28">
        <v>2228</v>
      </c>
      <c r="O100" s="28">
        <v>3749</v>
      </c>
      <c r="P100" s="28">
        <v>423</v>
      </c>
      <c r="Q100" s="28">
        <v>20517</v>
      </c>
      <c r="R100" s="28">
        <v>19061</v>
      </c>
      <c r="S100" s="28">
        <v>39682</v>
      </c>
      <c r="T100" s="28">
        <v>3150</v>
      </c>
      <c r="U100" s="28">
        <v>16683</v>
      </c>
      <c r="V100" s="28">
        <v>39687</v>
      </c>
      <c r="W100" s="28">
        <v>990</v>
      </c>
      <c r="X100" s="28">
        <v>6685</v>
      </c>
      <c r="Y100" s="28">
        <v>225064</v>
      </c>
      <c r="Z100" s="28">
        <v>414524</v>
      </c>
      <c r="AA100" s="28">
        <v>18256578</v>
      </c>
      <c r="AB100" s="28">
        <v>161475</v>
      </c>
      <c r="AC100" s="28">
        <v>211033</v>
      </c>
      <c r="AD100" s="28">
        <v>7954</v>
      </c>
      <c r="AE100" s="28">
        <v>0</v>
      </c>
      <c r="AF100" s="28">
        <v>1212229</v>
      </c>
      <c r="AG100" s="28">
        <v>9280</v>
      </c>
    </row>
    <row r="101" spans="1:33" ht="15" x14ac:dyDescent="0.25">
      <c r="A101" s="11">
        <v>43160</v>
      </c>
      <c r="B101" s="24" t="s">
        <v>20</v>
      </c>
      <c r="C101" s="28">
        <v>19153066</v>
      </c>
      <c r="D101" s="28">
        <v>94810835</v>
      </c>
      <c r="E101" s="28">
        <v>30860867</v>
      </c>
      <c r="F101" s="28">
        <v>51875548</v>
      </c>
      <c r="G101" s="28">
        <v>29330892</v>
      </c>
      <c r="H101" s="28">
        <v>86732359</v>
      </c>
      <c r="I101" s="28">
        <v>25797140</v>
      </c>
      <c r="J101" s="28">
        <v>3547363</v>
      </c>
      <c r="K101" s="28">
        <v>58024833</v>
      </c>
      <c r="L101" s="28">
        <v>9093991</v>
      </c>
      <c r="M101" s="28">
        <v>735600</v>
      </c>
      <c r="N101" s="28">
        <v>1857457</v>
      </c>
      <c r="O101" s="28">
        <v>778236</v>
      </c>
      <c r="P101" s="28">
        <v>124165</v>
      </c>
      <c r="Q101" s="28">
        <v>1081604</v>
      </c>
      <c r="R101" s="28">
        <v>3137096</v>
      </c>
      <c r="S101" s="28">
        <v>1073730</v>
      </c>
      <c r="T101" s="28">
        <v>411308</v>
      </c>
      <c r="U101" s="28">
        <v>377509</v>
      </c>
      <c r="V101" s="28">
        <v>1062103</v>
      </c>
      <c r="W101" s="28">
        <v>1788482</v>
      </c>
      <c r="X101" s="28">
        <v>5890585</v>
      </c>
      <c r="Y101" s="28">
        <v>51806072</v>
      </c>
      <c r="Z101" s="28">
        <v>23085793</v>
      </c>
      <c r="AA101" s="28">
        <v>48456915</v>
      </c>
      <c r="AB101" s="28">
        <v>9473769</v>
      </c>
      <c r="AC101" s="28">
        <v>46093612</v>
      </c>
      <c r="AD101" s="28">
        <v>3135520</v>
      </c>
      <c r="AE101" s="28">
        <v>421674</v>
      </c>
      <c r="AF101" s="28">
        <v>19966331</v>
      </c>
      <c r="AG101" s="28">
        <v>3661753</v>
      </c>
    </row>
    <row r="102" spans="1:33" ht="15" x14ac:dyDescent="0.25">
      <c r="A102" s="11">
        <v>43070</v>
      </c>
      <c r="B102" s="24" t="s">
        <v>14</v>
      </c>
      <c r="C102" s="28">
        <v>11537348</v>
      </c>
      <c r="D102" s="28">
        <v>34716956</v>
      </c>
      <c r="E102" s="28">
        <v>8021155</v>
      </c>
      <c r="F102" s="28">
        <v>24138195</v>
      </c>
      <c r="G102" s="28">
        <v>10032124</v>
      </c>
      <c r="H102" s="28">
        <v>26851689</v>
      </c>
      <c r="I102" s="28">
        <v>10157574</v>
      </c>
      <c r="J102" s="28">
        <v>493251</v>
      </c>
      <c r="K102" s="28">
        <v>33321530</v>
      </c>
      <c r="L102" s="28">
        <v>4107405</v>
      </c>
      <c r="M102" s="28">
        <v>318112</v>
      </c>
      <c r="N102" s="28">
        <v>804504</v>
      </c>
      <c r="O102" s="28">
        <v>317215</v>
      </c>
      <c r="P102" s="28">
        <v>29966</v>
      </c>
      <c r="Q102" s="28">
        <v>413887</v>
      </c>
      <c r="R102" s="28">
        <v>809384</v>
      </c>
      <c r="S102" s="28">
        <v>349425</v>
      </c>
      <c r="T102" s="28">
        <v>306291</v>
      </c>
      <c r="U102" s="28">
        <v>237965</v>
      </c>
      <c r="V102" s="28">
        <v>161680</v>
      </c>
      <c r="W102" s="28">
        <v>842043</v>
      </c>
      <c r="X102" s="28">
        <v>2461198</v>
      </c>
      <c r="Y102" s="28">
        <v>15265970</v>
      </c>
      <c r="Z102" s="28">
        <v>8439774</v>
      </c>
      <c r="AA102" s="28">
        <v>12794145</v>
      </c>
      <c r="AB102" s="28">
        <v>4203181</v>
      </c>
      <c r="AC102" s="28">
        <v>10890706</v>
      </c>
      <c r="AD102" s="28">
        <v>1332422</v>
      </c>
      <c r="AE102" s="28">
        <v>251150</v>
      </c>
      <c r="AF102" s="28">
        <v>11683308</v>
      </c>
      <c r="AG102" s="28">
        <v>1471358</v>
      </c>
    </row>
    <row r="103" spans="1:33" ht="15" x14ac:dyDescent="0.25">
      <c r="A103" s="11">
        <v>43070</v>
      </c>
      <c r="B103" s="24" t="s">
        <v>15</v>
      </c>
      <c r="C103" s="28">
        <v>5088164</v>
      </c>
      <c r="D103" s="28">
        <v>24086839</v>
      </c>
      <c r="E103" s="28">
        <v>7276866</v>
      </c>
      <c r="F103" s="28">
        <v>18284500</v>
      </c>
      <c r="G103" s="28">
        <v>8475704</v>
      </c>
      <c r="H103" s="28">
        <v>21988882</v>
      </c>
      <c r="I103" s="28">
        <v>9686693</v>
      </c>
      <c r="J103" s="28">
        <v>761774</v>
      </c>
      <c r="K103" s="28">
        <v>17521315</v>
      </c>
      <c r="L103" s="28">
        <v>3621854</v>
      </c>
      <c r="M103" s="28">
        <v>162238</v>
      </c>
      <c r="N103" s="28">
        <v>773871</v>
      </c>
      <c r="O103" s="28">
        <v>259193</v>
      </c>
      <c r="P103" s="28">
        <v>45763</v>
      </c>
      <c r="Q103" s="28">
        <v>389654</v>
      </c>
      <c r="R103" s="28">
        <v>1096828</v>
      </c>
      <c r="S103" s="28">
        <v>486862</v>
      </c>
      <c r="T103" s="28">
        <v>23127</v>
      </c>
      <c r="U103" s="28">
        <v>127694</v>
      </c>
      <c r="V103" s="28">
        <v>844559</v>
      </c>
      <c r="W103" s="28">
        <v>764818</v>
      </c>
      <c r="X103" s="28">
        <v>1876233</v>
      </c>
      <c r="Y103" s="28">
        <v>13397680</v>
      </c>
      <c r="Z103" s="28">
        <v>4725927</v>
      </c>
      <c r="AA103" s="28">
        <v>6151220</v>
      </c>
      <c r="AB103" s="28">
        <v>2651281</v>
      </c>
      <c r="AC103" s="28">
        <v>8749919</v>
      </c>
      <c r="AD103" s="28">
        <v>903889</v>
      </c>
      <c r="AE103" s="28">
        <v>155534</v>
      </c>
      <c r="AF103" s="28">
        <v>6636748</v>
      </c>
      <c r="AG103" s="28">
        <v>732752</v>
      </c>
    </row>
    <row r="104" spans="1:33" ht="15" x14ac:dyDescent="0.25">
      <c r="A104" s="11">
        <v>43070</v>
      </c>
      <c r="B104" s="24" t="s">
        <v>16</v>
      </c>
      <c r="C104" s="28">
        <v>4982347</v>
      </c>
      <c r="D104" s="28">
        <v>32009895</v>
      </c>
      <c r="E104" s="28">
        <v>13671380</v>
      </c>
      <c r="F104" s="28">
        <v>9864906</v>
      </c>
      <c r="G104" s="28">
        <v>9284080</v>
      </c>
      <c r="H104" s="28">
        <v>39351678</v>
      </c>
      <c r="I104" s="28">
        <v>5196760</v>
      </c>
      <c r="J104" s="28">
        <v>1799775</v>
      </c>
      <c r="K104" s="28">
        <v>7361648</v>
      </c>
      <c r="L104" s="28">
        <v>1852984</v>
      </c>
      <c r="M104" s="28">
        <v>202105</v>
      </c>
      <c r="N104" s="28">
        <v>857675</v>
      </c>
      <c r="O104" s="28">
        <v>230764</v>
      </c>
      <c r="P104" s="28">
        <v>12218</v>
      </c>
      <c r="Q104" s="28">
        <v>284292</v>
      </c>
      <c r="R104" s="28">
        <v>832030</v>
      </c>
      <c r="S104" s="28">
        <v>42020</v>
      </c>
      <c r="T104" s="28">
        <v>61919</v>
      </c>
      <c r="U104" s="28">
        <v>24202</v>
      </c>
      <c r="V104" s="28">
        <v>70564</v>
      </c>
      <c r="W104" s="28">
        <v>195711</v>
      </c>
      <c r="X104" s="28">
        <v>1535357</v>
      </c>
      <c r="Y104" s="28">
        <v>20633580</v>
      </c>
      <c r="Z104" s="28">
        <v>7860274</v>
      </c>
      <c r="AA104" s="28">
        <v>27793246</v>
      </c>
      <c r="AB104" s="28">
        <v>2163957</v>
      </c>
      <c r="AC104" s="28">
        <v>23242279</v>
      </c>
      <c r="AD104" s="28">
        <v>495968</v>
      </c>
      <c r="AE104" s="28">
        <v>55746</v>
      </c>
      <c r="AF104" s="28">
        <v>2449822</v>
      </c>
      <c r="AG104" s="28">
        <v>1099743</v>
      </c>
    </row>
    <row r="105" spans="1:33" ht="15" x14ac:dyDescent="0.25">
      <c r="A105" s="11">
        <v>43070</v>
      </c>
      <c r="B105" s="24" t="s">
        <v>17</v>
      </c>
      <c r="C105" s="28">
        <v>19482762</v>
      </c>
      <c r="D105" s="28">
        <v>79607603</v>
      </c>
      <c r="E105" s="28">
        <v>19683633</v>
      </c>
      <c r="F105" s="28">
        <v>46673489</v>
      </c>
      <c r="G105" s="28">
        <v>20316701</v>
      </c>
      <c r="H105" s="28">
        <v>77948543</v>
      </c>
      <c r="I105" s="28">
        <v>22344307</v>
      </c>
      <c r="J105" s="28">
        <v>2667901</v>
      </c>
      <c r="K105" s="28">
        <v>50914118</v>
      </c>
      <c r="L105" s="28">
        <v>8641978</v>
      </c>
      <c r="M105" s="28">
        <v>633842</v>
      </c>
      <c r="N105" s="28">
        <v>2083514</v>
      </c>
      <c r="O105" s="28">
        <v>725154</v>
      </c>
      <c r="P105" s="28">
        <v>78122</v>
      </c>
      <c r="Q105" s="28">
        <v>940984</v>
      </c>
      <c r="R105" s="28">
        <v>2394593</v>
      </c>
      <c r="S105" s="28">
        <v>823245</v>
      </c>
      <c r="T105" s="28">
        <v>380309</v>
      </c>
      <c r="U105" s="28">
        <v>294187</v>
      </c>
      <c r="V105" s="28">
        <v>1025032</v>
      </c>
      <c r="W105" s="28">
        <v>1790639</v>
      </c>
      <c r="X105" s="28">
        <v>5526379</v>
      </c>
      <c r="Y105" s="28">
        <v>43858429</v>
      </c>
      <c r="Z105" s="28">
        <v>19914048</v>
      </c>
      <c r="AA105" s="28">
        <v>27977300</v>
      </c>
      <c r="AB105" s="28">
        <v>8008244</v>
      </c>
      <c r="AC105" s="28">
        <v>41112591</v>
      </c>
      <c r="AD105" s="28">
        <v>2508319</v>
      </c>
      <c r="AE105" s="28">
        <v>391599</v>
      </c>
      <c r="AF105" s="28">
        <v>18569816</v>
      </c>
      <c r="AG105" s="28">
        <v>3184740</v>
      </c>
    </row>
    <row r="106" spans="1:33" ht="15" x14ac:dyDescent="0.25">
      <c r="A106" s="11">
        <v>43070</v>
      </c>
      <c r="B106" s="24" t="s">
        <v>18</v>
      </c>
      <c r="C106" s="28">
        <v>923163</v>
      </c>
      <c r="D106" s="28">
        <v>9926365</v>
      </c>
      <c r="E106" s="28">
        <v>2410899</v>
      </c>
      <c r="F106" s="28">
        <v>1899516</v>
      </c>
      <c r="G106" s="28">
        <v>2799279</v>
      </c>
      <c r="H106" s="28">
        <v>6351129</v>
      </c>
      <c r="I106" s="28">
        <v>559075</v>
      </c>
      <c r="J106" s="28">
        <v>293975</v>
      </c>
      <c r="K106" s="28">
        <v>2166464</v>
      </c>
      <c r="L106" s="28">
        <v>298982</v>
      </c>
      <c r="M106" s="28">
        <v>30240</v>
      </c>
      <c r="N106" s="28">
        <v>338144</v>
      </c>
      <c r="O106" s="28">
        <v>78057</v>
      </c>
      <c r="P106" s="28">
        <v>9402</v>
      </c>
      <c r="Q106" s="28">
        <v>126253</v>
      </c>
      <c r="R106" s="28">
        <v>342113</v>
      </c>
      <c r="S106" s="28">
        <v>15391</v>
      </c>
      <c r="T106" s="28">
        <v>9250</v>
      </c>
      <c r="U106" s="28">
        <v>78992</v>
      </c>
      <c r="V106" s="28">
        <v>12077</v>
      </c>
      <c r="W106" s="28">
        <v>11115</v>
      </c>
      <c r="X106" s="28">
        <v>337646</v>
      </c>
      <c r="Y106" s="28">
        <v>5144233</v>
      </c>
      <c r="Z106" s="28">
        <v>797260</v>
      </c>
      <c r="AA106" s="28">
        <v>299720</v>
      </c>
      <c r="AB106" s="28">
        <v>745817</v>
      </c>
      <c r="AC106" s="28">
        <v>1661390</v>
      </c>
      <c r="AD106" s="28">
        <v>215595</v>
      </c>
      <c r="AE106" s="28">
        <v>70831</v>
      </c>
      <c r="AF106" s="28">
        <v>955636</v>
      </c>
      <c r="AG106" s="28">
        <v>110480</v>
      </c>
    </row>
    <row r="107" spans="1:33" ht="15" x14ac:dyDescent="0.25">
      <c r="A107" s="11">
        <v>43070</v>
      </c>
      <c r="B107" s="24" t="s">
        <v>19</v>
      </c>
      <c r="C107" s="28">
        <v>1201934</v>
      </c>
      <c r="D107" s="28">
        <v>1279722</v>
      </c>
      <c r="E107" s="28">
        <v>6874869</v>
      </c>
      <c r="F107" s="28">
        <v>3714596</v>
      </c>
      <c r="G107" s="28">
        <v>4675928</v>
      </c>
      <c r="H107" s="28">
        <v>3892577</v>
      </c>
      <c r="I107" s="28">
        <v>2137645</v>
      </c>
      <c r="J107" s="28">
        <v>92924</v>
      </c>
      <c r="K107" s="28">
        <v>5123911</v>
      </c>
      <c r="L107" s="28">
        <v>641283</v>
      </c>
      <c r="M107" s="28">
        <v>18373</v>
      </c>
      <c r="N107" s="28">
        <v>14392</v>
      </c>
      <c r="O107" s="28">
        <v>3961</v>
      </c>
      <c r="P107" s="28">
        <v>423</v>
      </c>
      <c r="Q107" s="28">
        <v>20596</v>
      </c>
      <c r="R107" s="28">
        <v>1536</v>
      </c>
      <c r="S107" s="28">
        <v>39671</v>
      </c>
      <c r="T107" s="28">
        <v>1778</v>
      </c>
      <c r="U107" s="28">
        <v>16682</v>
      </c>
      <c r="V107" s="28">
        <v>39694</v>
      </c>
      <c r="W107" s="28">
        <v>818</v>
      </c>
      <c r="X107" s="28">
        <v>8763</v>
      </c>
      <c r="Y107" s="28">
        <v>294568</v>
      </c>
      <c r="Z107" s="28">
        <v>314667</v>
      </c>
      <c r="AA107" s="28">
        <v>18461591</v>
      </c>
      <c r="AB107" s="28">
        <v>264358</v>
      </c>
      <c r="AC107" s="28">
        <v>108923</v>
      </c>
      <c r="AD107" s="28">
        <v>8365</v>
      </c>
      <c r="AE107" s="28">
        <v>0</v>
      </c>
      <c r="AF107" s="28">
        <v>1244426</v>
      </c>
      <c r="AG107" s="28">
        <v>8633</v>
      </c>
    </row>
    <row r="108" spans="1:33" ht="15" x14ac:dyDescent="0.25">
      <c r="A108" s="11">
        <v>43070</v>
      </c>
      <c r="B108" s="24" t="s">
        <v>20</v>
      </c>
      <c r="C108" s="28">
        <v>21607859</v>
      </c>
      <c r="D108" s="28">
        <v>90813690</v>
      </c>
      <c r="E108" s="28">
        <v>28969401</v>
      </c>
      <c r="F108" s="28">
        <v>52287601</v>
      </c>
      <c r="G108" s="28">
        <v>27791908</v>
      </c>
      <c r="H108" s="28">
        <v>88192249</v>
      </c>
      <c r="I108" s="28">
        <v>25041027</v>
      </c>
      <c r="J108" s="28">
        <v>3054800</v>
      </c>
      <c r="K108" s="28">
        <v>58204493</v>
      </c>
      <c r="L108" s="28">
        <v>9582243</v>
      </c>
      <c r="M108" s="28">
        <v>682455</v>
      </c>
      <c r="N108" s="28">
        <v>2436050</v>
      </c>
      <c r="O108" s="28">
        <v>807172</v>
      </c>
      <c r="P108" s="28">
        <v>87947</v>
      </c>
      <c r="Q108" s="28">
        <v>1087833</v>
      </c>
      <c r="R108" s="28">
        <v>2738242</v>
      </c>
      <c r="S108" s="28">
        <v>878307</v>
      </c>
      <c r="T108" s="28">
        <v>391337</v>
      </c>
      <c r="U108" s="28">
        <v>389861</v>
      </c>
      <c r="V108" s="28">
        <v>1076803</v>
      </c>
      <c r="W108" s="28">
        <v>1802572</v>
      </c>
      <c r="X108" s="28">
        <v>5872788</v>
      </c>
      <c r="Y108" s="28">
        <v>49297230</v>
      </c>
      <c r="Z108" s="28">
        <v>21025975</v>
      </c>
      <c r="AA108" s="28">
        <v>46738611</v>
      </c>
      <c r="AB108" s="28">
        <v>9018419</v>
      </c>
      <c r="AC108" s="28">
        <v>42882904</v>
      </c>
      <c r="AD108" s="28">
        <v>2732279</v>
      </c>
      <c r="AE108" s="28">
        <v>462430</v>
      </c>
      <c r="AF108" s="28">
        <v>20769878</v>
      </c>
      <c r="AG108" s="28">
        <v>3303853</v>
      </c>
    </row>
    <row r="109" spans="1:33" ht="15" x14ac:dyDescent="0.25">
      <c r="A109" s="11">
        <v>42979</v>
      </c>
      <c r="B109" s="24" t="s">
        <v>14</v>
      </c>
      <c r="C109" s="28">
        <v>11079359</v>
      </c>
      <c r="D109" s="28">
        <v>32059024</v>
      </c>
      <c r="E109" s="28">
        <v>7545559</v>
      </c>
      <c r="F109" s="28">
        <v>20759293</v>
      </c>
      <c r="G109" s="28">
        <v>9504181</v>
      </c>
      <c r="H109" s="28">
        <v>22938754</v>
      </c>
      <c r="I109" s="28">
        <v>10247090</v>
      </c>
      <c r="J109" s="28">
        <v>529769</v>
      </c>
      <c r="K109" s="28">
        <v>32001774</v>
      </c>
      <c r="L109" s="28">
        <v>3799699</v>
      </c>
      <c r="M109" s="28">
        <v>301064</v>
      </c>
      <c r="N109" s="28">
        <v>605307</v>
      </c>
      <c r="O109" s="28">
        <v>303554</v>
      </c>
      <c r="P109" s="28">
        <v>31114</v>
      </c>
      <c r="Q109" s="28">
        <v>397897</v>
      </c>
      <c r="R109" s="28">
        <v>692431</v>
      </c>
      <c r="S109" s="28">
        <v>351272</v>
      </c>
      <c r="T109" s="28">
        <v>283063</v>
      </c>
      <c r="U109" s="28">
        <v>121869</v>
      </c>
      <c r="V109" s="28">
        <v>161639</v>
      </c>
      <c r="W109" s="28">
        <v>858487</v>
      </c>
      <c r="X109" s="28">
        <v>2430635</v>
      </c>
      <c r="Y109" s="28">
        <v>15169704</v>
      </c>
      <c r="Z109" s="28">
        <v>7347710</v>
      </c>
      <c r="AA109" s="28">
        <v>11246732</v>
      </c>
      <c r="AB109" s="28">
        <v>3617129</v>
      </c>
      <c r="AC109" s="28">
        <v>10260536</v>
      </c>
      <c r="AD109" s="28">
        <v>1255493</v>
      </c>
      <c r="AE109" s="28">
        <v>244101</v>
      </c>
      <c r="AF109" s="28">
        <v>11152022</v>
      </c>
      <c r="AG109" s="28">
        <v>1491383</v>
      </c>
    </row>
    <row r="110" spans="1:33" ht="15" x14ac:dyDescent="0.25">
      <c r="A110" s="11">
        <v>42979</v>
      </c>
      <c r="B110" s="24" t="s">
        <v>15</v>
      </c>
      <c r="C110" s="28">
        <v>6492836</v>
      </c>
      <c r="D110" s="28">
        <v>23687719</v>
      </c>
      <c r="E110" s="28">
        <v>6716646</v>
      </c>
      <c r="F110" s="28">
        <v>15835410</v>
      </c>
      <c r="G110" s="28">
        <v>8262534</v>
      </c>
      <c r="H110" s="28">
        <v>21872963</v>
      </c>
      <c r="I110" s="28">
        <v>9316051</v>
      </c>
      <c r="J110" s="28">
        <v>776853</v>
      </c>
      <c r="K110" s="28">
        <v>17034427</v>
      </c>
      <c r="L110" s="28">
        <v>3694010</v>
      </c>
      <c r="M110" s="28">
        <v>169920</v>
      </c>
      <c r="N110" s="28">
        <v>731628</v>
      </c>
      <c r="O110" s="28">
        <v>261174</v>
      </c>
      <c r="P110" s="28">
        <v>46627</v>
      </c>
      <c r="Q110" s="28">
        <v>421393</v>
      </c>
      <c r="R110" s="28">
        <v>1191042</v>
      </c>
      <c r="S110" s="28">
        <v>432473</v>
      </c>
      <c r="T110" s="28">
        <v>30991</v>
      </c>
      <c r="U110" s="28">
        <v>119955</v>
      </c>
      <c r="V110" s="28">
        <v>684626</v>
      </c>
      <c r="W110" s="28">
        <v>819166</v>
      </c>
      <c r="X110" s="28">
        <v>1698350</v>
      </c>
      <c r="Y110" s="28">
        <v>13369353</v>
      </c>
      <c r="Z110" s="28">
        <v>4395382</v>
      </c>
      <c r="AA110" s="28">
        <v>5912796</v>
      </c>
      <c r="AB110" s="28">
        <v>2479278</v>
      </c>
      <c r="AC110" s="28">
        <v>8557950</v>
      </c>
      <c r="AD110" s="28">
        <v>852372</v>
      </c>
      <c r="AE110" s="28">
        <v>135952</v>
      </c>
      <c r="AF110" s="28">
        <v>6572183</v>
      </c>
      <c r="AG110" s="28">
        <v>752422</v>
      </c>
    </row>
    <row r="111" spans="1:33" ht="15" x14ac:dyDescent="0.25">
      <c r="A111" s="11">
        <v>42979</v>
      </c>
      <c r="B111" s="24" t="s">
        <v>16</v>
      </c>
      <c r="C111" s="28">
        <v>4898792</v>
      </c>
      <c r="D111" s="28">
        <v>27251085</v>
      </c>
      <c r="E111" s="28">
        <v>10959172</v>
      </c>
      <c r="F111" s="28">
        <v>9163523</v>
      </c>
      <c r="G111" s="28">
        <v>9161995</v>
      </c>
      <c r="H111" s="28">
        <v>37754668</v>
      </c>
      <c r="I111" s="28">
        <v>4806244</v>
      </c>
      <c r="J111" s="28">
        <v>1851488</v>
      </c>
      <c r="K111" s="28">
        <v>7104579</v>
      </c>
      <c r="L111" s="28">
        <v>1518484</v>
      </c>
      <c r="M111" s="28">
        <v>182109</v>
      </c>
      <c r="N111" s="28">
        <v>871282</v>
      </c>
      <c r="O111" s="28">
        <v>235445</v>
      </c>
      <c r="P111" s="28">
        <v>12336</v>
      </c>
      <c r="Q111" s="28">
        <v>268013</v>
      </c>
      <c r="R111" s="28">
        <v>770249</v>
      </c>
      <c r="S111" s="28">
        <v>31636</v>
      </c>
      <c r="T111" s="28">
        <v>61601</v>
      </c>
      <c r="U111" s="28">
        <v>21884</v>
      </c>
      <c r="V111" s="28">
        <v>70683</v>
      </c>
      <c r="W111" s="28">
        <v>180699</v>
      </c>
      <c r="X111" s="28">
        <v>892130</v>
      </c>
      <c r="Y111" s="28">
        <v>17202157</v>
      </c>
      <c r="Z111" s="28">
        <v>5860228</v>
      </c>
      <c r="AA111" s="28">
        <v>24777126</v>
      </c>
      <c r="AB111" s="28">
        <v>1586694</v>
      </c>
      <c r="AC111" s="28">
        <v>17232052</v>
      </c>
      <c r="AD111" s="28">
        <v>374305</v>
      </c>
      <c r="AE111" s="28">
        <v>19781</v>
      </c>
      <c r="AF111" s="28">
        <v>2128134</v>
      </c>
      <c r="AG111" s="28">
        <v>1054826</v>
      </c>
    </row>
    <row r="112" spans="1:33" ht="15" x14ac:dyDescent="0.25">
      <c r="A112" s="11">
        <v>42979</v>
      </c>
      <c r="B112" s="24" t="s">
        <v>17</v>
      </c>
      <c r="C112" s="28">
        <v>20599513</v>
      </c>
      <c r="D112" s="28">
        <v>72320578</v>
      </c>
      <c r="E112" s="28">
        <v>16861553</v>
      </c>
      <c r="F112" s="28">
        <v>40228809</v>
      </c>
      <c r="G112" s="28">
        <v>19766662</v>
      </c>
      <c r="H112" s="28">
        <v>73505659</v>
      </c>
      <c r="I112" s="28">
        <v>21989399</v>
      </c>
      <c r="J112" s="28">
        <v>2695188</v>
      </c>
      <c r="K112" s="28">
        <v>49551642</v>
      </c>
      <c r="L112" s="28">
        <v>8164462</v>
      </c>
      <c r="M112" s="28">
        <v>598463</v>
      </c>
      <c r="N112" s="28">
        <v>1849403</v>
      </c>
      <c r="O112" s="28">
        <v>712839</v>
      </c>
      <c r="P112" s="28">
        <v>80156</v>
      </c>
      <c r="Q112" s="28">
        <v>919367</v>
      </c>
      <c r="R112" s="28">
        <v>2260000</v>
      </c>
      <c r="S112" s="28">
        <v>759173</v>
      </c>
      <c r="T112" s="28">
        <v>364304</v>
      </c>
      <c r="U112" s="28">
        <v>176657</v>
      </c>
      <c r="V112" s="28">
        <v>861604</v>
      </c>
      <c r="W112" s="28">
        <v>1840677</v>
      </c>
      <c r="X112" s="28">
        <v>4696800</v>
      </c>
      <c r="Y112" s="28">
        <v>40199391</v>
      </c>
      <c r="Z112" s="28">
        <v>16596409</v>
      </c>
      <c r="AA112" s="28">
        <v>25932987</v>
      </c>
      <c r="AB112" s="28">
        <v>6761635</v>
      </c>
      <c r="AC112" s="28">
        <v>34472712</v>
      </c>
      <c r="AD112" s="28">
        <v>2236811</v>
      </c>
      <c r="AE112" s="28">
        <v>320070</v>
      </c>
      <c r="AF112" s="28">
        <v>17938907</v>
      </c>
      <c r="AG112" s="28">
        <v>3216335</v>
      </c>
    </row>
    <row r="113" spans="1:33" ht="15" x14ac:dyDescent="0.25">
      <c r="A113" s="11">
        <v>42979</v>
      </c>
      <c r="B113" s="24" t="s">
        <v>18</v>
      </c>
      <c r="C113" s="28">
        <v>743917</v>
      </c>
      <c r="D113" s="28">
        <v>9422369</v>
      </c>
      <c r="E113" s="28">
        <v>2104695</v>
      </c>
      <c r="F113" s="28">
        <v>1975098</v>
      </c>
      <c r="G113" s="28">
        <v>2614594</v>
      </c>
      <c r="H113" s="28">
        <v>5695017</v>
      </c>
      <c r="I113" s="28">
        <v>547856</v>
      </c>
      <c r="J113" s="28">
        <v>302451</v>
      </c>
      <c r="K113" s="28">
        <v>1765147</v>
      </c>
      <c r="L113" s="28">
        <v>282803</v>
      </c>
      <c r="M113" s="28">
        <v>36260</v>
      </c>
      <c r="N113" s="28">
        <v>344406</v>
      </c>
      <c r="O113" s="28">
        <v>83374</v>
      </c>
      <c r="P113" s="28">
        <v>9498</v>
      </c>
      <c r="Q113" s="28">
        <v>146719</v>
      </c>
      <c r="R113" s="28">
        <v>392192</v>
      </c>
      <c r="S113" s="28">
        <v>16563</v>
      </c>
      <c r="T113" s="28">
        <v>9579</v>
      </c>
      <c r="U113" s="28">
        <v>70370</v>
      </c>
      <c r="V113" s="28">
        <v>15650</v>
      </c>
      <c r="W113" s="28">
        <v>16870</v>
      </c>
      <c r="X113" s="28">
        <v>301165</v>
      </c>
      <c r="Y113" s="28">
        <v>5247090</v>
      </c>
      <c r="Z113" s="28">
        <v>737942</v>
      </c>
      <c r="AA113" s="28">
        <v>253902</v>
      </c>
      <c r="AB113" s="28">
        <v>723122</v>
      </c>
      <c r="AC113" s="28">
        <v>1496364</v>
      </c>
      <c r="AD113" s="28">
        <v>234886</v>
      </c>
      <c r="AE113" s="28">
        <v>79764</v>
      </c>
      <c r="AF113" s="28">
        <v>843197</v>
      </c>
      <c r="AG113" s="28">
        <v>81869</v>
      </c>
    </row>
    <row r="114" spans="1:33" ht="15" x14ac:dyDescent="0.25">
      <c r="A114" s="11">
        <v>42979</v>
      </c>
      <c r="B114" s="24" t="s">
        <v>19</v>
      </c>
      <c r="C114" s="28">
        <v>1127557</v>
      </c>
      <c r="D114" s="28">
        <v>1254881</v>
      </c>
      <c r="E114" s="28">
        <v>6255129</v>
      </c>
      <c r="F114" s="28">
        <v>3554319</v>
      </c>
      <c r="G114" s="28">
        <v>4547454</v>
      </c>
      <c r="H114" s="28">
        <v>3365709</v>
      </c>
      <c r="I114" s="28">
        <v>1832130</v>
      </c>
      <c r="J114" s="28">
        <v>160471</v>
      </c>
      <c r="K114" s="28">
        <v>4823991</v>
      </c>
      <c r="L114" s="28">
        <v>564928</v>
      </c>
      <c r="M114" s="28">
        <v>18370</v>
      </c>
      <c r="N114" s="28">
        <v>14408</v>
      </c>
      <c r="O114" s="28">
        <v>3960</v>
      </c>
      <c r="P114" s="28">
        <v>423</v>
      </c>
      <c r="Q114" s="28">
        <v>21217</v>
      </c>
      <c r="R114" s="28">
        <v>1530</v>
      </c>
      <c r="S114" s="28">
        <v>39645</v>
      </c>
      <c r="T114" s="28">
        <v>1772</v>
      </c>
      <c r="U114" s="28">
        <v>16681</v>
      </c>
      <c r="V114" s="28">
        <v>39694</v>
      </c>
      <c r="W114" s="28">
        <v>805</v>
      </c>
      <c r="X114" s="28">
        <v>23150</v>
      </c>
      <c r="Y114" s="28">
        <v>294733</v>
      </c>
      <c r="Z114" s="28">
        <v>268969</v>
      </c>
      <c r="AA114" s="28">
        <v>15749765</v>
      </c>
      <c r="AB114" s="28">
        <v>198344</v>
      </c>
      <c r="AC114" s="28">
        <v>81462</v>
      </c>
      <c r="AD114" s="28">
        <v>10473</v>
      </c>
      <c r="AE114" s="28">
        <v>0</v>
      </c>
      <c r="AF114" s="28">
        <v>1070235</v>
      </c>
      <c r="AG114" s="28">
        <v>427</v>
      </c>
    </row>
    <row r="115" spans="1:33" ht="15" x14ac:dyDescent="0.25">
      <c r="A115" s="11">
        <v>42979</v>
      </c>
      <c r="B115" s="24" t="s">
        <v>20</v>
      </c>
      <c r="C115" s="28">
        <v>22470987</v>
      </c>
      <c r="D115" s="28">
        <v>82997828</v>
      </c>
      <c r="E115" s="28">
        <v>25221377</v>
      </c>
      <c r="F115" s="28">
        <v>45758226</v>
      </c>
      <c r="G115" s="28">
        <v>26928710</v>
      </c>
      <c r="H115" s="28">
        <v>82566385</v>
      </c>
      <c r="I115" s="28">
        <v>24369385</v>
      </c>
      <c r="J115" s="28">
        <v>3158110</v>
      </c>
      <c r="K115" s="28">
        <v>56140780</v>
      </c>
      <c r="L115" s="28">
        <v>9012193</v>
      </c>
      <c r="M115" s="28">
        <v>653093</v>
      </c>
      <c r="N115" s="28">
        <v>2208217</v>
      </c>
      <c r="O115" s="28">
        <v>800173</v>
      </c>
      <c r="P115" s="28">
        <v>90077</v>
      </c>
      <c r="Q115" s="28">
        <v>1087303</v>
      </c>
      <c r="R115" s="28">
        <v>2653722</v>
      </c>
      <c r="S115" s="28">
        <v>815381</v>
      </c>
      <c r="T115" s="28">
        <v>375655</v>
      </c>
      <c r="U115" s="28">
        <v>263708</v>
      </c>
      <c r="V115" s="28">
        <v>916948</v>
      </c>
      <c r="W115" s="28">
        <v>1858352</v>
      </c>
      <c r="X115" s="28">
        <v>5021115</v>
      </c>
      <c r="Y115" s="28">
        <v>45741214</v>
      </c>
      <c r="Z115" s="28">
        <v>17603320</v>
      </c>
      <c r="AA115" s="28">
        <v>41936654</v>
      </c>
      <c r="AB115" s="28">
        <v>7683101</v>
      </c>
      <c r="AC115" s="28">
        <v>36050538</v>
      </c>
      <c r="AD115" s="28">
        <v>2482170</v>
      </c>
      <c r="AE115" s="28">
        <v>399834</v>
      </c>
      <c r="AF115" s="28">
        <v>19852339</v>
      </c>
      <c r="AG115" s="28">
        <v>3298631</v>
      </c>
    </row>
    <row r="116" spans="1:33" ht="15" x14ac:dyDescent="0.25">
      <c r="A116" s="11">
        <v>42887</v>
      </c>
      <c r="B116" s="24" t="s">
        <v>14</v>
      </c>
      <c r="C116" s="28">
        <v>11082204</v>
      </c>
      <c r="D116" s="28">
        <v>30681043</v>
      </c>
      <c r="E116" s="28">
        <v>7446983</v>
      </c>
      <c r="F116" s="28">
        <v>19621820</v>
      </c>
      <c r="G116" s="28">
        <v>9272170</v>
      </c>
      <c r="H116" s="28">
        <v>22662257</v>
      </c>
      <c r="I116" s="28">
        <v>9988577</v>
      </c>
      <c r="J116" s="28">
        <v>524383</v>
      </c>
      <c r="K116" s="28">
        <v>30872711</v>
      </c>
      <c r="L116" s="28">
        <v>3750739</v>
      </c>
      <c r="M116" s="28">
        <v>284750</v>
      </c>
      <c r="N116" s="28">
        <v>558319</v>
      </c>
      <c r="O116" s="28">
        <v>296873</v>
      </c>
      <c r="P116" s="28">
        <v>29698</v>
      </c>
      <c r="Q116" s="28">
        <v>396869</v>
      </c>
      <c r="R116" s="28">
        <v>674102</v>
      </c>
      <c r="S116" s="28">
        <v>347576</v>
      </c>
      <c r="T116" s="28">
        <v>271965</v>
      </c>
      <c r="U116" s="28">
        <v>121364</v>
      </c>
      <c r="V116" s="28">
        <v>161695</v>
      </c>
      <c r="W116" s="28">
        <v>847080</v>
      </c>
      <c r="X116" s="28">
        <v>2485550</v>
      </c>
      <c r="Y116" s="28">
        <v>14620036</v>
      </c>
      <c r="Z116" s="28">
        <v>6722163</v>
      </c>
      <c r="AA116" s="28">
        <v>11509944</v>
      </c>
      <c r="AB116" s="28">
        <v>3114085</v>
      </c>
      <c r="AC116" s="28">
        <v>8893982</v>
      </c>
      <c r="AD116" s="28">
        <v>1107052</v>
      </c>
      <c r="AE116" s="28">
        <v>173641</v>
      </c>
      <c r="AF116" s="28">
        <v>11612443</v>
      </c>
      <c r="AG116" s="28">
        <v>1632994</v>
      </c>
    </row>
    <row r="117" spans="1:33" ht="15" x14ac:dyDescent="0.25">
      <c r="A117" s="11">
        <v>42887</v>
      </c>
      <c r="B117" s="24" t="s">
        <v>15</v>
      </c>
      <c r="C117" s="28">
        <v>5118512</v>
      </c>
      <c r="D117" s="28">
        <v>23001321</v>
      </c>
      <c r="E117" s="28">
        <v>6701229</v>
      </c>
      <c r="F117" s="28">
        <v>15988534</v>
      </c>
      <c r="G117" s="28">
        <v>8510941</v>
      </c>
      <c r="H117" s="28">
        <v>21382046</v>
      </c>
      <c r="I117" s="28">
        <v>8999442</v>
      </c>
      <c r="J117" s="28">
        <v>739628</v>
      </c>
      <c r="K117" s="28">
        <v>16431577</v>
      </c>
      <c r="L117" s="28">
        <v>3768272</v>
      </c>
      <c r="M117" s="28">
        <v>171710</v>
      </c>
      <c r="N117" s="28">
        <v>676854</v>
      </c>
      <c r="O117" s="28">
        <v>245086</v>
      </c>
      <c r="P117" s="28">
        <v>48423</v>
      </c>
      <c r="Q117" s="28">
        <v>426219</v>
      </c>
      <c r="R117" s="28">
        <v>1085537</v>
      </c>
      <c r="S117" s="28">
        <v>406338</v>
      </c>
      <c r="T117" s="28">
        <v>44162</v>
      </c>
      <c r="U117" s="28">
        <v>149813</v>
      </c>
      <c r="V117" s="28">
        <v>685075</v>
      </c>
      <c r="W117" s="28">
        <v>853358</v>
      </c>
      <c r="X117" s="28">
        <v>1783263</v>
      </c>
      <c r="Y117" s="28">
        <v>13619954</v>
      </c>
      <c r="Z117" s="28">
        <v>3968628</v>
      </c>
      <c r="AA117" s="28">
        <v>5621500</v>
      </c>
      <c r="AB117" s="28">
        <v>2591585</v>
      </c>
      <c r="AC117" s="28">
        <v>8705271</v>
      </c>
      <c r="AD117" s="28">
        <v>863213</v>
      </c>
      <c r="AE117" s="28">
        <v>159687</v>
      </c>
      <c r="AF117" s="28">
        <v>6905654</v>
      </c>
      <c r="AG117" s="28">
        <v>736017</v>
      </c>
    </row>
    <row r="118" spans="1:33" ht="15" x14ac:dyDescent="0.25">
      <c r="A118" s="11">
        <v>42887</v>
      </c>
      <c r="B118" s="24" t="s">
        <v>16</v>
      </c>
      <c r="C118" s="28">
        <v>5051675</v>
      </c>
      <c r="D118" s="28">
        <v>22204820</v>
      </c>
      <c r="E118" s="28">
        <v>10319756</v>
      </c>
      <c r="F118" s="28">
        <v>9319987</v>
      </c>
      <c r="G118" s="28">
        <v>8647606</v>
      </c>
      <c r="H118" s="28">
        <v>33214144</v>
      </c>
      <c r="I118" s="28">
        <v>4558640</v>
      </c>
      <c r="J118" s="28">
        <v>1963314</v>
      </c>
      <c r="K118" s="28">
        <v>7096997</v>
      </c>
      <c r="L118" s="28">
        <v>1432488</v>
      </c>
      <c r="M118" s="28">
        <v>140757</v>
      </c>
      <c r="N118" s="28">
        <v>872355</v>
      </c>
      <c r="O118" s="28">
        <v>218823</v>
      </c>
      <c r="P118" s="28">
        <v>12114</v>
      </c>
      <c r="Q118" s="28">
        <v>256244</v>
      </c>
      <c r="R118" s="28">
        <v>741795</v>
      </c>
      <c r="S118" s="28">
        <v>34047</v>
      </c>
      <c r="T118" s="28">
        <v>57589</v>
      </c>
      <c r="U118" s="28">
        <v>21932</v>
      </c>
      <c r="V118" s="28">
        <v>72910</v>
      </c>
      <c r="W118" s="28">
        <v>192249</v>
      </c>
      <c r="X118" s="28">
        <v>1160488</v>
      </c>
      <c r="Y118" s="28">
        <v>16966565</v>
      </c>
      <c r="Z118" s="28">
        <v>5743689</v>
      </c>
      <c r="AA118" s="28">
        <v>24379050</v>
      </c>
      <c r="AB118" s="28">
        <v>1390539</v>
      </c>
      <c r="AC118" s="28">
        <v>15660661</v>
      </c>
      <c r="AD118" s="28">
        <v>427816</v>
      </c>
      <c r="AE118" s="28">
        <v>15790</v>
      </c>
      <c r="AF118" s="28">
        <v>1943236</v>
      </c>
      <c r="AG118" s="28">
        <v>857345</v>
      </c>
    </row>
    <row r="119" spans="1:33" ht="15" x14ac:dyDescent="0.25">
      <c r="A119" s="11">
        <v>42887</v>
      </c>
      <c r="B119" s="24" t="s">
        <v>17</v>
      </c>
      <c r="C119" s="28">
        <v>19367403</v>
      </c>
      <c r="D119" s="28">
        <v>66124367</v>
      </c>
      <c r="E119" s="28">
        <v>16779638</v>
      </c>
      <c r="F119" s="28">
        <v>39816251</v>
      </c>
      <c r="G119" s="28">
        <v>19781632</v>
      </c>
      <c r="H119" s="28">
        <v>69081633</v>
      </c>
      <c r="I119" s="28">
        <v>21284559</v>
      </c>
      <c r="J119" s="28">
        <v>2735077</v>
      </c>
      <c r="K119" s="28">
        <v>48323324</v>
      </c>
      <c r="L119" s="28">
        <v>8184931</v>
      </c>
      <c r="M119" s="28">
        <v>539059</v>
      </c>
      <c r="N119" s="28">
        <v>1783366</v>
      </c>
      <c r="O119" s="28">
        <v>693741</v>
      </c>
      <c r="P119" s="28">
        <v>77744</v>
      </c>
      <c r="Q119" s="28">
        <v>903609</v>
      </c>
      <c r="R119" s="28">
        <v>2162968</v>
      </c>
      <c r="S119" s="28">
        <v>733157</v>
      </c>
      <c r="T119" s="28">
        <v>359246</v>
      </c>
      <c r="U119" s="28">
        <v>178159</v>
      </c>
      <c r="V119" s="28">
        <v>862432</v>
      </c>
      <c r="W119" s="28">
        <v>1876356</v>
      </c>
      <c r="X119" s="28">
        <v>5083810</v>
      </c>
      <c r="Y119" s="28">
        <v>39579561</v>
      </c>
      <c r="Z119" s="28">
        <v>15325202</v>
      </c>
      <c r="AA119" s="28">
        <v>26158284</v>
      </c>
      <c r="AB119" s="28">
        <v>6330449</v>
      </c>
      <c r="AC119" s="28">
        <v>31901070</v>
      </c>
      <c r="AD119" s="28">
        <v>2120210</v>
      </c>
      <c r="AE119" s="28">
        <v>272144</v>
      </c>
      <c r="AF119" s="28">
        <v>18237419</v>
      </c>
      <c r="AG119" s="28">
        <v>3139848</v>
      </c>
    </row>
    <row r="120" spans="1:33" ht="15" x14ac:dyDescent="0.25">
      <c r="A120" s="11">
        <v>42887</v>
      </c>
      <c r="B120" s="24" t="s">
        <v>18</v>
      </c>
      <c r="C120" s="28">
        <v>717612</v>
      </c>
      <c r="D120" s="28">
        <v>8481551</v>
      </c>
      <c r="E120" s="28">
        <v>2057909</v>
      </c>
      <c r="F120" s="28">
        <v>1892352</v>
      </c>
      <c r="G120" s="28">
        <v>2470248</v>
      </c>
      <c r="H120" s="28">
        <v>5352641</v>
      </c>
      <c r="I120" s="28">
        <v>550174</v>
      </c>
      <c r="J120" s="28">
        <v>254396</v>
      </c>
      <c r="K120" s="28">
        <v>1679943</v>
      </c>
      <c r="L120" s="28">
        <v>271332</v>
      </c>
      <c r="M120" s="28">
        <v>39754</v>
      </c>
      <c r="N120" s="28">
        <v>309754</v>
      </c>
      <c r="O120" s="28">
        <v>66838</v>
      </c>
      <c r="P120" s="28">
        <v>12070</v>
      </c>
      <c r="Q120" s="28">
        <v>147965</v>
      </c>
      <c r="R120" s="28">
        <v>336936</v>
      </c>
      <c r="S120" s="28">
        <v>15190</v>
      </c>
      <c r="T120" s="28">
        <v>12698</v>
      </c>
      <c r="U120" s="28">
        <v>98269</v>
      </c>
      <c r="V120" s="28">
        <v>15437</v>
      </c>
      <c r="W120" s="28">
        <v>15574</v>
      </c>
      <c r="X120" s="28">
        <v>328044</v>
      </c>
      <c r="Y120" s="28">
        <v>5299216</v>
      </c>
      <c r="Z120" s="28">
        <v>720783</v>
      </c>
      <c r="AA120" s="28">
        <v>246958</v>
      </c>
      <c r="AB120" s="28">
        <v>642582</v>
      </c>
      <c r="AC120" s="28">
        <v>1271020</v>
      </c>
      <c r="AD120" s="28">
        <v>259454</v>
      </c>
      <c r="AE120" s="28">
        <v>76974</v>
      </c>
      <c r="AF120" s="28">
        <v>900986</v>
      </c>
      <c r="AG120" s="28">
        <v>86086</v>
      </c>
    </row>
    <row r="121" spans="1:33" ht="15" x14ac:dyDescent="0.25">
      <c r="A121" s="11">
        <v>42887</v>
      </c>
      <c r="B121" s="24" t="s">
        <v>19</v>
      </c>
      <c r="C121" s="28">
        <v>1167376</v>
      </c>
      <c r="D121" s="28">
        <v>1281266</v>
      </c>
      <c r="E121" s="28">
        <v>5630421</v>
      </c>
      <c r="F121" s="28">
        <v>3221738</v>
      </c>
      <c r="G121" s="28">
        <v>4178837</v>
      </c>
      <c r="H121" s="28">
        <v>2824173</v>
      </c>
      <c r="I121" s="28">
        <v>1711926</v>
      </c>
      <c r="J121" s="28">
        <v>237852</v>
      </c>
      <c r="K121" s="28">
        <v>4398018</v>
      </c>
      <c r="L121" s="28">
        <v>495236</v>
      </c>
      <c r="M121" s="28">
        <v>18404</v>
      </c>
      <c r="N121" s="28">
        <v>14408</v>
      </c>
      <c r="O121" s="28">
        <v>203</v>
      </c>
      <c r="P121" s="28">
        <v>421</v>
      </c>
      <c r="Q121" s="28">
        <v>27758</v>
      </c>
      <c r="R121" s="28">
        <v>1530</v>
      </c>
      <c r="S121" s="28">
        <v>39614</v>
      </c>
      <c r="T121" s="28">
        <v>1772</v>
      </c>
      <c r="U121" s="28">
        <v>16681</v>
      </c>
      <c r="V121" s="28">
        <v>41811</v>
      </c>
      <c r="W121" s="28">
        <v>757</v>
      </c>
      <c r="X121" s="28">
        <v>17447</v>
      </c>
      <c r="Y121" s="28">
        <v>327778</v>
      </c>
      <c r="Z121" s="28">
        <v>388495</v>
      </c>
      <c r="AA121" s="28">
        <v>15105252</v>
      </c>
      <c r="AB121" s="28">
        <v>123178</v>
      </c>
      <c r="AC121" s="28">
        <v>87824</v>
      </c>
      <c r="AD121" s="28">
        <v>18417</v>
      </c>
      <c r="AE121" s="28">
        <v>0</v>
      </c>
      <c r="AF121" s="28">
        <v>1322928</v>
      </c>
      <c r="AG121" s="28">
        <v>422</v>
      </c>
    </row>
    <row r="122" spans="1:33" ht="15" x14ac:dyDescent="0.25">
      <c r="A122" s="11">
        <v>42887</v>
      </c>
      <c r="B122" s="24" t="s">
        <v>20</v>
      </c>
      <c r="C122" s="28">
        <v>21252391</v>
      </c>
      <c r="D122" s="28">
        <v>75887184</v>
      </c>
      <c r="E122" s="28">
        <v>24467968</v>
      </c>
      <c r="F122" s="28">
        <v>44930341</v>
      </c>
      <c r="G122" s="28">
        <v>26430717</v>
      </c>
      <c r="H122" s="28">
        <v>77258447</v>
      </c>
      <c r="I122" s="28">
        <v>23546659</v>
      </c>
      <c r="J122" s="28">
        <v>3227325</v>
      </c>
      <c r="K122" s="28">
        <v>54401285</v>
      </c>
      <c r="L122" s="28">
        <v>8951499</v>
      </c>
      <c r="M122" s="28">
        <v>597217</v>
      </c>
      <c r="N122" s="28">
        <v>2107528</v>
      </c>
      <c r="O122" s="28">
        <v>760782</v>
      </c>
      <c r="P122" s="28">
        <v>90235</v>
      </c>
      <c r="Q122" s="28">
        <v>1079332</v>
      </c>
      <c r="R122" s="28">
        <v>2501434</v>
      </c>
      <c r="S122" s="28">
        <v>787961</v>
      </c>
      <c r="T122" s="28">
        <v>373716</v>
      </c>
      <c r="U122" s="28">
        <v>293109</v>
      </c>
      <c r="V122" s="28">
        <v>919680</v>
      </c>
      <c r="W122" s="28">
        <v>1892687</v>
      </c>
      <c r="X122" s="28">
        <v>5429301</v>
      </c>
      <c r="Y122" s="28">
        <v>45206555</v>
      </c>
      <c r="Z122" s="28">
        <v>16434480</v>
      </c>
      <c r="AA122" s="28">
        <v>41510494</v>
      </c>
      <c r="AB122" s="28">
        <v>7096209</v>
      </c>
      <c r="AC122" s="28">
        <v>33259914</v>
      </c>
      <c r="AD122" s="28">
        <v>2398081</v>
      </c>
      <c r="AE122" s="28">
        <v>349118</v>
      </c>
      <c r="AF122" s="28">
        <v>20461333</v>
      </c>
      <c r="AG122" s="28">
        <v>3226356</v>
      </c>
    </row>
    <row r="123" spans="1:33" ht="15" x14ac:dyDescent="0.25">
      <c r="A123" s="11">
        <v>42795</v>
      </c>
      <c r="B123" s="24" t="s">
        <v>14</v>
      </c>
      <c r="C123" s="28">
        <v>11178871</v>
      </c>
      <c r="D123" s="28">
        <v>29093049</v>
      </c>
      <c r="E123" s="28">
        <v>7380672</v>
      </c>
      <c r="F123" s="28">
        <v>19397006</v>
      </c>
      <c r="G123" s="28">
        <v>8734123</v>
      </c>
      <c r="H123" s="28">
        <v>21864986</v>
      </c>
      <c r="I123" s="28">
        <v>10773341</v>
      </c>
      <c r="J123" s="28">
        <v>554317</v>
      </c>
      <c r="K123" s="28">
        <v>29640340</v>
      </c>
      <c r="L123" s="28">
        <v>3963997</v>
      </c>
      <c r="M123" s="28">
        <v>273635</v>
      </c>
      <c r="N123" s="28">
        <v>538302</v>
      </c>
      <c r="O123" s="28">
        <v>297134</v>
      </c>
      <c r="P123" s="28">
        <v>30696</v>
      </c>
      <c r="Q123" s="28">
        <v>366931</v>
      </c>
      <c r="R123" s="28">
        <v>700164</v>
      </c>
      <c r="S123" s="28">
        <v>341725</v>
      </c>
      <c r="T123" s="28">
        <v>260967</v>
      </c>
      <c r="U123" s="28">
        <v>117063</v>
      </c>
      <c r="V123" s="28">
        <v>167818</v>
      </c>
      <c r="W123" s="28">
        <v>929068</v>
      </c>
      <c r="X123" s="28">
        <v>2461152</v>
      </c>
      <c r="Y123" s="28">
        <v>12692429</v>
      </c>
      <c r="Z123" s="28">
        <v>6166141</v>
      </c>
      <c r="AA123" s="28">
        <v>9774393</v>
      </c>
      <c r="AB123" s="28">
        <v>2885453</v>
      </c>
      <c r="AC123" s="28">
        <v>8593778</v>
      </c>
      <c r="AD123" s="28">
        <v>1243795</v>
      </c>
      <c r="AE123" s="28">
        <v>172872</v>
      </c>
      <c r="AF123" s="28">
        <v>10610901</v>
      </c>
      <c r="AG123" s="28">
        <v>1297739</v>
      </c>
    </row>
    <row r="124" spans="1:33" ht="15" x14ac:dyDescent="0.25">
      <c r="A124" s="11">
        <v>42795</v>
      </c>
      <c r="B124" s="24" t="s">
        <v>15</v>
      </c>
      <c r="C124" s="28">
        <v>4499361</v>
      </c>
      <c r="D124" s="28">
        <v>22383361</v>
      </c>
      <c r="E124" s="28">
        <v>6048285</v>
      </c>
      <c r="F124" s="28">
        <v>15081304</v>
      </c>
      <c r="G124" s="28">
        <v>7898854</v>
      </c>
      <c r="H124" s="28">
        <v>20536962</v>
      </c>
      <c r="I124" s="28">
        <v>8391251</v>
      </c>
      <c r="J124" s="28">
        <v>795974</v>
      </c>
      <c r="K124" s="28">
        <v>16450456</v>
      </c>
      <c r="L124" s="28">
        <v>3833270</v>
      </c>
      <c r="M124" s="28">
        <v>155894</v>
      </c>
      <c r="N124" s="28">
        <v>659874</v>
      </c>
      <c r="O124" s="28">
        <v>239759</v>
      </c>
      <c r="P124" s="28">
        <v>48372</v>
      </c>
      <c r="Q124" s="28">
        <v>389863</v>
      </c>
      <c r="R124" s="28">
        <v>1060057</v>
      </c>
      <c r="S124" s="28">
        <v>239201</v>
      </c>
      <c r="T124" s="28">
        <v>51991</v>
      </c>
      <c r="U124" s="28">
        <v>124215</v>
      </c>
      <c r="V124" s="28">
        <v>682165</v>
      </c>
      <c r="W124" s="28">
        <v>851331</v>
      </c>
      <c r="X124" s="28">
        <v>1738471</v>
      </c>
      <c r="Y124" s="28">
        <v>13553965</v>
      </c>
      <c r="Z124" s="28">
        <v>4214859</v>
      </c>
      <c r="AA124" s="28">
        <v>4994546</v>
      </c>
      <c r="AB124" s="28">
        <v>2509806</v>
      </c>
      <c r="AC124" s="28">
        <v>8446174</v>
      </c>
      <c r="AD124" s="28">
        <v>890186</v>
      </c>
      <c r="AE124" s="28">
        <v>191003</v>
      </c>
      <c r="AF124" s="28">
        <v>7392293</v>
      </c>
      <c r="AG124" s="28">
        <v>841473</v>
      </c>
    </row>
    <row r="125" spans="1:33" ht="15" x14ac:dyDescent="0.25">
      <c r="A125" s="11">
        <v>42795</v>
      </c>
      <c r="B125" s="24" t="s">
        <v>16</v>
      </c>
      <c r="C125" s="28">
        <v>5081966</v>
      </c>
      <c r="D125" s="28">
        <v>16132379</v>
      </c>
      <c r="E125" s="28">
        <v>9539940</v>
      </c>
      <c r="F125" s="28">
        <v>9031863</v>
      </c>
      <c r="G125" s="28">
        <v>7825788</v>
      </c>
      <c r="H125" s="28">
        <v>30546413</v>
      </c>
      <c r="I125" s="28">
        <v>4190165</v>
      </c>
      <c r="J125" s="28">
        <v>2450123</v>
      </c>
      <c r="K125" s="28">
        <v>8437794</v>
      </c>
      <c r="L125" s="28">
        <v>2022730</v>
      </c>
      <c r="M125" s="28">
        <v>140253</v>
      </c>
      <c r="N125" s="28">
        <v>841699</v>
      </c>
      <c r="O125" s="28">
        <v>218045</v>
      </c>
      <c r="P125" s="28">
        <v>10715</v>
      </c>
      <c r="Q125" s="28">
        <v>265573</v>
      </c>
      <c r="R125" s="28">
        <v>661835</v>
      </c>
      <c r="S125" s="28">
        <v>24167</v>
      </c>
      <c r="T125" s="28">
        <v>59182</v>
      </c>
      <c r="U125" s="28">
        <v>26285</v>
      </c>
      <c r="V125" s="28">
        <v>75037</v>
      </c>
      <c r="W125" s="28">
        <v>188691</v>
      </c>
      <c r="X125" s="28">
        <v>1095931</v>
      </c>
      <c r="Y125" s="28">
        <v>16151359</v>
      </c>
      <c r="Z125" s="28">
        <v>6428147</v>
      </c>
      <c r="AA125" s="28">
        <v>22022288</v>
      </c>
      <c r="AB125" s="28">
        <v>1380279</v>
      </c>
      <c r="AC125" s="28">
        <v>15045896</v>
      </c>
      <c r="AD125" s="28">
        <v>427604</v>
      </c>
      <c r="AE125" s="28">
        <v>260674</v>
      </c>
      <c r="AF125" s="28">
        <v>2429849</v>
      </c>
      <c r="AG125" s="28">
        <v>1269102</v>
      </c>
    </row>
    <row r="126" spans="1:33" ht="15" x14ac:dyDescent="0.25">
      <c r="A126" s="11">
        <v>42795</v>
      </c>
      <c r="B126" s="24" t="s">
        <v>17</v>
      </c>
      <c r="C126" s="28">
        <v>19040317</v>
      </c>
      <c r="D126" s="28">
        <v>57905015</v>
      </c>
      <c r="E126" s="28">
        <v>15986915</v>
      </c>
      <c r="F126" s="28">
        <v>38837878</v>
      </c>
      <c r="G126" s="28">
        <v>18192764</v>
      </c>
      <c r="H126" s="28">
        <v>66202164</v>
      </c>
      <c r="I126" s="28">
        <v>21281794</v>
      </c>
      <c r="J126" s="28">
        <v>2852371</v>
      </c>
      <c r="K126" s="28">
        <v>47361876</v>
      </c>
      <c r="L126" s="28">
        <v>9156441</v>
      </c>
      <c r="M126" s="28">
        <v>508677</v>
      </c>
      <c r="N126" s="28">
        <v>1711494</v>
      </c>
      <c r="O126" s="28">
        <v>692579</v>
      </c>
      <c r="P126" s="28">
        <v>77413</v>
      </c>
      <c r="Q126" s="28">
        <v>867873</v>
      </c>
      <c r="R126" s="28">
        <v>2087977</v>
      </c>
      <c r="S126" s="28">
        <v>551604</v>
      </c>
      <c r="T126" s="28">
        <v>357205</v>
      </c>
      <c r="U126" s="28">
        <v>176599</v>
      </c>
      <c r="V126" s="28">
        <v>867663</v>
      </c>
      <c r="W126" s="28">
        <v>1953135</v>
      </c>
      <c r="X126" s="28">
        <v>4906165</v>
      </c>
      <c r="Y126" s="28">
        <v>37107195</v>
      </c>
      <c r="Z126" s="28">
        <v>15696107</v>
      </c>
      <c r="AA126" s="28">
        <v>23371319</v>
      </c>
      <c r="AB126" s="28">
        <v>5974050</v>
      </c>
      <c r="AC126" s="28">
        <v>30460312</v>
      </c>
      <c r="AD126" s="28">
        <v>2238773</v>
      </c>
      <c r="AE126" s="28">
        <v>514934</v>
      </c>
      <c r="AF126" s="28">
        <v>18391625</v>
      </c>
      <c r="AG126" s="28">
        <v>3327468</v>
      </c>
    </row>
    <row r="127" spans="1:33" ht="15" x14ac:dyDescent="0.25">
      <c r="A127" s="11">
        <v>42795</v>
      </c>
      <c r="B127" s="24" t="s">
        <v>18</v>
      </c>
      <c r="C127" s="28">
        <v>673926</v>
      </c>
      <c r="D127" s="28">
        <v>8259472</v>
      </c>
      <c r="E127" s="28">
        <v>1738705</v>
      </c>
      <c r="F127" s="28">
        <v>1719565</v>
      </c>
      <c r="G127" s="28">
        <v>2361904</v>
      </c>
      <c r="H127" s="28">
        <v>5227900</v>
      </c>
      <c r="I127" s="28">
        <v>552252</v>
      </c>
      <c r="J127" s="28">
        <v>214215</v>
      </c>
      <c r="K127" s="28">
        <v>1886144</v>
      </c>
      <c r="L127" s="28">
        <v>224363</v>
      </c>
      <c r="M127" s="28">
        <v>42698</v>
      </c>
      <c r="N127" s="28">
        <v>307942</v>
      </c>
      <c r="O127" s="28">
        <v>62156</v>
      </c>
      <c r="P127" s="28">
        <v>11950</v>
      </c>
      <c r="Q127" s="28">
        <v>126740</v>
      </c>
      <c r="R127" s="28">
        <v>332543</v>
      </c>
      <c r="S127" s="28">
        <v>13880</v>
      </c>
      <c r="T127" s="28">
        <v>13165</v>
      </c>
      <c r="U127" s="28">
        <v>74285</v>
      </c>
      <c r="V127" s="28">
        <v>15546</v>
      </c>
      <c r="W127" s="28">
        <v>15219</v>
      </c>
      <c r="X127" s="28">
        <v>371431</v>
      </c>
      <c r="Y127" s="28">
        <v>4967650</v>
      </c>
      <c r="Z127" s="28">
        <v>815490</v>
      </c>
      <c r="AA127" s="28">
        <v>114651</v>
      </c>
      <c r="AB127" s="28">
        <v>696432</v>
      </c>
      <c r="AC127" s="28">
        <v>1538808</v>
      </c>
      <c r="AD127" s="28">
        <v>300626</v>
      </c>
      <c r="AE127" s="28">
        <v>109615</v>
      </c>
      <c r="AF127" s="28">
        <v>910357</v>
      </c>
      <c r="AG127" s="28">
        <v>80428</v>
      </c>
    </row>
    <row r="128" spans="1:33" ht="15" x14ac:dyDescent="0.25">
      <c r="A128" s="11">
        <v>42795</v>
      </c>
      <c r="B128" s="24" t="s">
        <v>19</v>
      </c>
      <c r="C128" s="28">
        <v>1045955</v>
      </c>
      <c r="D128" s="28">
        <v>1444302</v>
      </c>
      <c r="E128" s="28">
        <v>5243277</v>
      </c>
      <c r="F128" s="28">
        <v>2952730</v>
      </c>
      <c r="G128" s="28">
        <v>3904097</v>
      </c>
      <c r="H128" s="28">
        <v>1518297</v>
      </c>
      <c r="I128" s="28">
        <v>1520711</v>
      </c>
      <c r="J128" s="28">
        <v>733828</v>
      </c>
      <c r="K128" s="28">
        <v>5280570</v>
      </c>
      <c r="L128" s="28">
        <v>439193</v>
      </c>
      <c r="M128" s="28">
        <v>18407</v>
      </c>
      <c r="N128" s="28">
        <v>20439</v>
      </c>
      <c r="O128" s="28">
        <v>203</v>
      </c>
      <c r="P128" s="28">
        <v>420</v>
      </c>
      <c r="Q128" s="28">
        <v>27754</v>
      </c>
      <c r="R128" s="28">
        <v>1536</v>
      </c>
      <c r="S128" s="28">
        <v>39609</v>
      </c>
      <c r="T128" s="28">
        <v>1770</v>
      </c>
      <c r="U128" s="28">
        <v>16679</v>
      </c>
      <c r="V128" s="28">
        <v>41811</v>
      </c>
      <c r="W128" s="28">
        <v>736</v>
      </c>
      <c r="X128" s="28">
        <v>17958</v>
      </c>
      <c r="Y128" s="28">
        <v>322908</v>
      </c>
      <c r="Z128" s="28">
        <v>297550</v>
      </c>
      <c r="AA128" s="28">
        <v>13305257</v>
      </c>
      <c r="AB128" s="28">
        <v>105056</v>
      </c>
      <c r="AC128" s="28">
        <v>86728</v>
      </c>
      <c r="AD128" s="28">
        <v>22186</v>
      </c>
      <c r="AE128" s="28">
        <v>0</v>
      </c>
      <c r="AF128" s="28">
        <v>1131061</v>
      </c>
      <c r="AG128" s="28">
        <v>418</v>
      </c>
    </row>
    <row r="129" spans="1:33" ht="15" x14ac:dyDescent="0.25">
      <c r="A129" s="11">
        <v>42795</v>
      </c>
      <c r="B129" s="24" t="s">
        <v>20</v>
      </c>
      <c r="C129" s="28">
        <v>20760198</v>
      </c>
      <c r="D129" s="28">
        <v>67608789</v>
      </c>
      <c r="E129" s="28">
        <v>22968897</v>
      </c>
      <c r="F129" s="28">
        <v>43510173</v>
      </c>
      <c r="G129" s="28">
        <v>24458765</v>
      </c>
      <c r="H129" s="28">
        <v>72948361</v>
      </c>
      <c r="I129" s="28">
        <v>23354757</v>
      </c>
      <c r="J129" s="28">
        <v>3800414</v>
      </c>
      <c r="K129" s="28">
        <v>54528590</v>
      </c>
      <c r="L129" s="28">
        <v>9819997</v>
      </c>
      <c r="M129" s="28">
        <v>569782</v>
      </c>
      <c r="N129" s="28">
        <v>2039875</v>
      </c>
      <c r="O129" s="28">
        <v>754938</v>
      </c>
      <c r="P129" s="28">
        <v>89783</v>
      </c>
      <c r="Q129" s="28">
        <v>1022367</v>
      </c>
      <c r="R129" s="28">
        <v>2422056</v>
      </c>
      <c r="S129" s="28">
        <v>605093</v>
      </c>
      <c r="T129" s="28">
        <v>372140</v>
      </c>
      <c r="U129" s="28">
        <v>267563</v>
      </c>
      <c r="V129" s="28">
        <v>925020</v>
      </c>
      <c r="W129" s="28">
        <v>1969090</v>
      </c>
      <c r="X129" s="28">
        <v>5295554</v>
      </c>
      <c r="Y129" s="28">
        <v>42397753</v>
      </c>
      <c r="Z129" s="28">
        <v>16809147</v>
      </c>
      <c r="AA129" s="28">
        <v>36791227</v>
      </c>
      <c r="AB129" s="28">
        <v>6775538</v>
      </c>
      <c r="AC129" s="28">
        <v>32085848</v>
      </c>
      <c r="AD129" s="28">
        <v>2561585</v>
      </c>
      <c r="AE129" s="28">
        <v>624549</v>
      </c>
      <c r="AF129" s="28">
        <v>20433043</v>
      </c>
      <c r="AG129" s="28">
        <v>3408314</v>
      </c>
    </row>
    <row r="130" spans="1:33" ht="15" x14ac:dyDescent="0.25">
      <c r="A130" s="11">
        <v>42705</v>
      </c>
      <c r="B130" s="24" t="s">
        <v>14</v>
      </c>
      <c r="C130" s="28">
        <v>11745441</v>
      </c>
      <c r="D130" s="28">
        <v>36196217</v>
      </c>
      <c r="E130" s="28">
        <v>8402862</v>
      </c>
      <c r="F130" s="28">
        <v>20299925</v>
      </c>
      <c r="G130" s="28">
        <v>10703093</v>
      </c>
      <c r="H130" s="28">
        <v>20992089</v>
      </c>
      <c r="I130" s="28">
        <v>14227744</v>
      </c>
      <c r="J130" s="28">
        <v>1800438</v>
      </c>
      <c r="K130" s="28">
        <v>41794106</v>
      </c>
      <c r="L130" s="28">
        <v>5331753</v>
      </c>
      <c r="M130" s="28">
        <v>303019</v>
      </c>
      <c r="N130" s="28">
        <v>510440</v>
      </c>
      <c r="O130" s="28">
        <v>291131</v>
      </c>
      <c r="P130" s="28">
        <v>16303</v>
      </c>
      <c r="Q130" s="28">
        <v>360289</v>
      </c>
      <c r="R130" s="28">
        <v>628085</v>
      </c>
      <c r="S130" s="28">
        <v>335945</v>
      </c>
      <c r="T130" s="28">
        <v>180109</v>
      </c>
      <c r="U130" s="28">
        <v>113119</v>
      </c>
      <c r="V130" s="28">
        <v>167702</v>
      </c>
      <c r="W130" s="28">
        <v>937893</v>
      </c>
      <c r="X130" s="28">
        <v>2775528</v>
      </c>
      <c r="Y130" s="28">
        <v>11924018</v>
      </c>
      <c r="Z130" s="28">
        <v>5772842</v>
      </c>
      <c r="AA130" s="28">
        <v>8732408</v>
      </c>
      <c r="AB130" s="28">
        <v>3163684</v>
      </c>
      <c r="AC130" s="28">
        <v>7868925</v>
      </c>
      <c r="AD130" s="28">
        <v>938957</v>
      </c>
      <c r="AE130" s="28">
        <v>179801</v>
      </c>
      <c r="AF130" s="28">
        <v>10219360</v>
      </c>
      <c r="AG130" s="28">
        <v>1284447</v>
      </c>
    </row>
    <row r="131" spans="1:33" ht="15" x14ac:dyDescent="0.25">
      <c r="A131" s="11">
        <v>42705</v>
      </c>
      <c r="B131" s="24" t="s">
        <v>15</v>
      </c>
      <c r="C131" s="28">
        <v>4114445</v>
      </c>
      <c r="D131" s="28">
        <v>21206097</v>
      </c>
      <c r="E131" s="28">
        <v>5631772</v>
      </c>
      <c r="F131" s="28">
        <v>14993119</v>
      </c>
      <c r="G131" s="28">
        <v>7263690</v>
      </c>
      <c r="H131" s="28">
        <v>18791506</v>
      </c>
      <c r="I131" s="28">
        <v>8220331</v>
      </c>
      <c r="J131" s="28">
        <v>735247</v>
      </c>
      <c r="K131" s="28">
        <v>16866939</v>
      </c>
      <c r="L131" s="28">
        <v>3760212</v>
      </c>
      <c r="M131" s="28">
        <v>142140</v>
      </c>
      <c r="N131" s="28">
        <v>676641</v>
      </c>
      <c r="O131" s="28">
        <v>237047</v>
      </c>
      <c r="P131" s="28">
        <v>47826</v>
      </c>
      <c r="Q131" s="28">
        <v>352629</v>
      </c>
      <c r="R131" s="28">
        <v>979696</v>
      </c>
      <c r="S131" s="28">
        <v>200495</v>
      </c>
      <c r="T131" s="28">
        <v>51184</v>
      </c>
      <c r="U131" s="28">
        <v>119879</v>
      </c>
      <c r="V131" s="28">
        <v>675232</v>
      </c>
      <c r="W131" s="28">
        <v>821753</v>
      </c>
      <c r="X131" s="28">
        <v>1671834</v>
      </c>
      <c r="Y131" s="28">
        <v>13365015</v>
      </c>
      <c r="Z131" s="28">
        <v>4055461</v>
      </c>
      <c r="AA131" s="28">
        <v>4836878</v>
      </c>
      <c r="AB131" s="28">
        <v>2460235</v>
      </c>
      <c r="AC131" s="28">
        <v>8447608</v>
      </c>
      <c r="AD131" s="28">
        <v>845570</v>
      </c>
      <c r="AE131" s="28">
        <v>188848</v>
      </c>
      <c r="AF131" s="28">
        <v>7149057</v>
      </c>
      <c r="AG131" s="28">
        <v>865781</v>
      </c>
    </row>
    <row r="132" spans="1:33" ht="15" x14ac:dyDescent="0.25">
      <c r="A132" s="11">
        <v>42705</v>
      </c>
      <c r="B132" s="24" t="s">
        <v>16</v>
      </c>
      <c r="C132" s="28">
        <v>5018334</v>
      </c>
      <c r="D132" s="28">
        <v>15439288</v>
      </c>
      <c r="E132" s="28">
        <v>9909183</v>
      </c>
      <c r="F132" s="28">
        <v>9444404</v>
      </c>
      <c r="G132" s="28">
        <v>7929886</v>
      </c>
      <c r="H132" s="28">
        <v>26175514</v>
      </c>
      <c r="I132" s="28">
        <v>4431838</v>
      </c>
      <c r="J132" s="28">
        <v>2131701</v>
      </c>
      <c r="K132" s="28">
        <v>6802164</v>
      </c>
      <c r="L132" s="28">
        <v>2165922</v>
      </c>
      <c r="M132" s="28">
        <v>70649</v>
      </c>
      <c r="N132" s="28">
        <v>839156</v>
      </c>
      <c r="O132" s="28">
        <v>215644</v>
      </c>
      <c r="P132" s="28">
        <v>10153</v>
      </c>
      <c r="Q132" s="28">
        <v>250131</v>
      </c>
      <c r="R132" s="28">
        <v>612151</v>
      </c>
      <c r="S132" s="28">
        <v>23653</v>
      </c>
      <c r="T132" s="28">
        <v>66430</v>
      </c>
      <c r="U132" s="28">
        <v>25803</v>
      </c>
      <c r="V132" s="28">
        <v>50024</v>
      </c>
      <c r="W132" s="28">
        <v>181783</v>
      </c>
      <c r="X132" s="28">
        <v>1012416</v>
      </c>
      <c r="Y132" s="28">
        <v>13892043</v>
      </c>
      <c r="Z132" s="28">
        <v>6240561</v>
      </c>
      <c r="AA132" s="28">
        <v>19920235</v>
      </c>
      <c r="AB132" s="28">
        <v>1386790</v>
      </c>
      <c r="AC132" s="28">
        <v>13268500</v>
      </c>
      <c r="AD132" s="28">
        <v>213506</v>
      </c>
      <c r="AE132" s="28">
        <v>206346</v>
      </c>
      <c r="AF132" s="28">
        <v>2605131</v>
      </c>
      <c r="AG132" s="28">
        <v>1278536</v>
      </c>
    </row>
    <row r="133" spans="1:33" ht="15" x14ac:dyDescent="0.25">
      <c r="A133" s="11">
        <v>42705</v>
      </c>
      <c r="B133" s="24" t="s">
        <v>17</v>
      </c>
      <c r="C133" s="28">
        <v>19083288</v>
      </c>
      <c r="D133" s="28">
        <v>63695296</v>
      </c>
      <c r="E133" s="28">
        <v>16595833</v>
      </c>
      <c r="F133" s="28">
        <v>40583943</v>
      </c>
      <c r="G133" s="28">
        <v>19421581</v>
      </c>
      <c r="H133" s="28">
        <v>59687581</v>
      </c>
      <c r="I133" s="28">
        <v>24956641</v>
      </c>
      <c r="J133" s="28">
        <v>3966411</v>
      </c>
      <c r="K133" s="28">
        <v>59185892</v>
      </c>
      <c r="L133" s="28">
        <v>10526902</v>
      </c>
      <c r="M133" s="28">
        <v>471647</v>
      </c>
      <c r="N133" s="28">
        <v>1703955</v>
      </c>
      <c r="O133" s="28">
        <v>688773</v>
      </c>
      <c r="P133" s="28">
        <v>61913</v>
      </c>
      <c r="Q133" s="28">
        <v>846302</v>
      </c>
      <c r="R133" s="28">
        <v>1909598</v>
      </c>
      <c r="S133" s="28">
        <v>506008</v>
      </c>
      <c r="T133" s="28">
        <v>283020</v>
      </c>
      <c r="U133" s="28">
        <v>170765</v>
      </c>
      <c r="V133" s="28">
        <v>838300</v>
      </c>
      <c r="W133" s="28">
        <v>1926349</v>
      </c>
      <c r="X133" s="28">
        <v>5076390</v>
      </c>
      <c r="Y133" s="28">
        <v>34306283</v>
      </c>
      <c r="Z133" s="28">
        <v>14948436</v>
      </c>
      <c r="AA133" s="28">
        <v>22053734</v>
      </c>
      <c r="AB133" s="28">
        <v>6218112</v>
      </c>
      <c r="AC133" s="28">
        <v>27800169</v>
      </c>
      <c r="AD133" s="28">
        <v>1754028</v>
      </c>
      <c r="AE133" s="28">
        <v>448439</v>
      </c>
      <c r="AF133" s="28">
        <v>18039955</v>
      </c>
      <c r="AG133" s="28">
        <v>3349867</v>
      </c>
    </row>
    <row r="134" spans="1:33" ht="15" x14ac:dyDescent="0.25">
      <c r="A134" s="11">
        <v>42705</v>
      </c>
      <c r="B134" s="24" t="s">
        <v>18</v>
      </c>
      <c r="C134" s="28">
        <v>686114</v>
      </c>
      <c r="D134" s="28">
        <v>7985899</v>
      </c>
      <c r="E134" s="28">
        <v>1633782</v>
      </c>
      <c r="F134" s="28">
        <v>1398051</v>
      </c>
      <c r="G134" s="28">
        <v>2272793</v>
      </c>
      <c r="H134" s="28">
        <v>5004760</v>
      </c>
      <c r="I134" s="28">
        <v>645212</v>
      </c>
      <c r="J134" s="28">
        <v>204224</v>
      </c>
      <c r="K134" s="28">
        <v>1848095</v>
      </c>
      <c r="L134" s="28">
        <v>309916</v>
      </c>
      <c r="M134" s="28">
        <v>37455</v>
      </c>
      <c r="N134" s="28">
        <v>301849</v>
      </c>
      <c r="O134" s="28">
        <v>54846</v>
      </c>
      <c r="P134" s="28">
        <v>11950</v>
      </c>
      <c r="Q134" s="28">
        <v>90155</v>
      </c>
      <c r="R134" s="28">
        <v>308800</v>
      </c>
      <c r="S134" s="28">
        <v>14478</v>
      </c>
      <c r="T134" s="28">
        <v>12933</v>
      </c>
      <c r="U134" s="28">
        <v>71361</v>
      </c>
      <c r="V134" s="28">
        <v>14964</v>
      </c>
      <c r="W134" s="28">
        <v>14444</v>
      </c>
      <c r="X134" s="28">
        <v>367977</v>
      </c>
      <c r="Y134" s="28">
        <v>4535076</v>
      </c>
      <c r="Z134" s="28">
        <v>814811</v>
      </c>
      <c r="AA134" s="28">
        <v>83265</v>
      </c>
      <c r="AB134" s="28">
        <v>688704</v>
      </c>
      <c r="AC134" s="28">
        <v>1672375</v>
      </c>
      <c r="AD134" s="28">
        <v>219405</v>
      </c>
      <c r="AE134" s="28">
        <v>126556</v>
      </c>
      <c r="AF134" s="28">
        <v>940196</v>
      </c>
      <c r="AG134" s="28">
        <v>78538</v>
      </c>
    </row>
    <row r="135" spans="1:33" ht="15" x14ac:dyDescent="0.25">
      <c r="A135" s="11">
        <v>42705</v>
      </c>
      <c r="B135" s="24" t="s">
        <v>19</v>
      </c>
      <c r="C135" s="28">
        <v>1108818</v>
      </c>
      <c r="D135" s="28">
        <v>1160407</v>
      </c>
      <c r="E135" s="28">
        <v>5714202</v>
      </c>
      <c r="F135" s="28">
        <v>2755454</v>
      </c>
      <c r="G135" s="28">
        <v>4202295</v>
      </c>
      <c r="H135" s="28">
        <v>1266768</v>
      </c>
      <c r="I135" s="28">
        <v>1278060</v>
      </c>
      <c r="J135" s="28">
        <v>496751</v>
      </c>
      <c r="K135" s="28">
        <v>4429222</v>
      </c>
      <c r="L135" s="28">
        <v>421069</v>
      </c>
      <c r="M135" s="28">
        <v>6706</v>
      </c>
      <c r="N135" s="28">
        <v>20433</v>
      </c>
      <c r="O135" s="28">
        <v>203</v>
      </c>
      <c r="P135" s="28">
        <v>419</v>
      </c>
      <c r="Q135" s="28">
        <v>26592</v>
      </c>
      <c r="R135" s="28">
        <v>1534</v>
      </c>
      <c r="S135" s="28">
        <v>39607</v>
      </c>
      <c r="T135" s="28">
        <v>1770</v>
      </c>
      <c r="U135" s="28">
        <v>16675</v>
      </c>
      <c r="V135" s="28">
        <v>39694</v>
      </c>
      <c r="W135" s="28">
        <v>636</v>
      </c>
      <c r="X135" s="28">
        <v>15411</v>
      </c>
      <c r="Y135" s="28">
        <v>339717</v>
      </c>
      <c r="Z135" s="28">
        <v>305617</v>
      </c>
      <c r="AA135" s="28">
        <v>11352522</v>
      </c>
      <c r="AB135" s="28">
        <v>103893</v>
      </c>
      <c r="AC135" s="28">
        <v>112489</v>
      </c>
      <c r="AD135" s="28">
        <v>24600</v>
      </c>
      <c r="AE135" s="28">
        <v>0</v>
      </c>
      <c r="AF135" s="28">
        <v>993397</v>
      </c>
      <c r="AG135" s="28">
        <v>359</v>
      </c>
    </row>
    <row r="136" spans="1:33" ht="15" x14ac:dyDescent="0.25">
      <c r="A136" s="11">
        <v>42705</v>
      </c>
      <c r="B136" s="24" t="s">
        <v>20</v>
      </c>
      <c r="C136" s="28">
        <v>20878220</v>
      </c>
      <c r="D136" s="28">
        <v>72841602</v>
      </c>
      <c r="E136" s="28">
        <v>23943817</v>
      </c>
      <c r="F136" s="28">
        <v>44737448</v>
      </c>
      <c r="G136" s="28">
        <v>25896669</v>
      </c>
      <c r="H136" s="28">
        <v>65959109</v>
      </c>
      <c r="I136" s="28">
        <v>26879913</v>
      </c>
      <c r="J136" s="28">
        <v>4667386</v>
      </c>
      <c r="K136" s="28">
        <v>65463209</v>
      </c>
      <c r="L136" s="28">
        <v>11257887</v>
      </c>
      <c r="M136" s="28">
        <v>515808</v>
      </c>
      <c r="N136" s="28">
        <v>2026237</v>
      </c>
      <c r="O136" s="28">
        <v>743822</v>
      </c>
      <c r="P136" s="28">
        <v>74282</v>
      </c>
      <c r="Q136" s="28">
        <v>963049</v>
      </c>
      <c r="R136" s="28">
        <v>2219932</v>
      </c>
      <c r="S136" s="28">
        <v>560093</v>
      </c>
      <c r="T136" s="28">
        <v>297723</v>
      </c>
      <c r="U136" s="28">
        <v>258801</v>
      </c>
      <c r="V136" s="28">
        <v>892958</v>
      </c>
      <c r="W136" s="28">
        <v>1941429</v>
      </c>
      <c r="X136" s="28">
        <v>5459778</v>
      </c>
      <c r="Y136" s="28">
        <v>39181076</v>
      </c>
      <c r="Z136" s="28">
        <v>16068864</v>
      </c>
      <c r="AA136" s="28">
        <v>33489521</v>
      </c>
      <c r="AB136" s="28">
        <v>7010709</v>
      </c>
      <c r="AC136" s="28">
        <v>29585033</v>
      </c>
      <c r="AD136" s="28">
        <v>1998033</v>
      </c>
      <c r="AE136" s="28">
        <v>574995</v>
      </c>
      <c r="AF136" s="28">
        <v>19973548</v>
      </c>
      <c r="AG136" s="28">
        <v>3428764</v>
      </c>
    </row>
    <row r="137" spans="1:33" ht="15" x14ac:dyDescent="0.25">
      <c r="A137" s="11">
        <v>42614</v>
      </c>
      <c r="B137" s="24" t="s">
        <v>14</v>
      </c>
      <c r="C137" s="28">
        <v>8636071</v>
      </c>
      <c r="D137" s="28">
        <v>24849404</v>
      </c>
      <c r="E137" s="28">
        <v>6266474</v>
      </c>
      <c r="F137" s="28">
        <v>17043535</v>
      </c>
      <c r="G137" s="28">
        <v>7564469</v>
      </c>
      <c r="H137" s="28">
        <v>18053201</v>
      </c>
      <c r="I137" s="28">
        <v>8919761</v>
      </c>
      <c r="J137" s="28">
        <v>949755</v>
      </c>
      <c r="K137" s="28">
        <v>26374242</v>
      </c>
      <c r="L137" s="28">
        <v>4005572</v>
      </c>
      <c r="M137" s="28">
        <v>134523</v>
      </c>
      <c r="N137" s="28">
        <v>377578</v>
      </c>
      <c r="O137" s="28">
        <v>186941</v>
      </c>
      <c r="P137" s="28">
        <v>8985</v>
      </c>
      <c r="Q137" s="28">
        <v>312720</v>
      </c>
      <c r="R137" s="28">
        <v>522832</v>
      </c>
      <c r="S137" s="28">
        <v>280302</v>
      </c>
      <c r="T137" s="28">
        <v>70771</v>
      </c>
      <c r="U137" s="28">
        <v>85085</v>
      </c>
      <c r="V137" s="28">
        <v>196843</v>
      </c>
      <c r="W137" s="28">
        <v>821176</v>
      </c>
      <c r="X137" s="28">
        <v>2229457</v>
      </c>
      <c r="Y137" s="28">
        <v>10566319</v>
      </c>
      <c r="Z137" s="28">
        <v>5526769</v>
      </c>
      <c r="AA137" s="28">
        <v>7285788</v>
      </c>
      <c r="AB137" s="28">
        <v>3132033</v>
      </c>
      <c r="AC137" s="28">
        <v>7051447</v>
      </c>
      <c r="AD137" s="28">
        <v>827098</v>
      </c>
      <c r="AE137" s="28">
        <v>153811</v>
      </c>
      <c r="AF137" s="28">
        <v>9717660</v>
      </c>
      <c r="AG137" s="28">
        <v>1103760</v>
      </c>
    </row>
    <row r="138" spans="1:33" ht="15" x14ac:dyDescent="0.25">
      <c r="A138" s="11">
        <v>42614</v>
      </c>
      <c r="B138" s="24" t="s">
        <v>15</v>
      </c>
      <c r="C138" s="28">
        <v>3693642</v>
      </c>
      <c r="D138" s="28">
        <v>19765378</v>
      </c>
      <c r="E138" s="28">
        <v>4932957</v>
      </c>
      <c r="F138" s="28">
        <v>13270504</v>
      </c>
      <c r="G138" s="28">
        <v>7118162</v>
      </c>
      <c r="H138" s="28">
        <v>18674915</v>
      </c>
      <c r="I138" s="28">
        <v>7090292</v>
      </c>
      <c r="J138" s="28">
        <v>813591</v>
      </c>
      <c r="K138" s="28">
        <v>14350363</v>
      </c>
      <c r="L138" s="28">
        <v>3593044</v>
      </c>
      <c r="M138" s="28">
        <v>96122</v>
      </c>
      <c r="N138" s="28">
        <v>615506</v>
      </c>
      <c r="O138" s="28">
        <v>226095</v>
      </c>
      <c r="P138" s="28">
        <v>48038</v>
      </c>
      <c r="Q138" s="28">
        <v>425435</v>
      </c>
      <c r="R138" s="28">
        <v>903939</v>
      </c>
      <c r="S138" s="28">
        <v>200881</v>
      </c>
      <c r="T138" s="28">
        <v>35990</v>
      </c>
      <c r="U138" s="28">
        <v>102707</v>
      </c>
      <c r="V138" s="28">
        <v>631151</v>
      </c>
      <c r="W138" s="28">
        <v>870256</v>
      </c>
      <c r="X138" s="28">
        <v>1640453</v>
      </c>
      <c r="Y138" s="28">
        <v>12698132</v>
      </c>
      <c r="Z138" s="28">
        <v>3537788</v>
      </c>
      <c r="AA138" s="28">
        <v>4286964</v>
      </c>
      <c r="AB138" s="28">
        <v>2144586</v>
      </c>
      <c r="AC138" s="28">
        <v>7624231</v>
      </c>
      <c r="AD138" s="28">
        <v>793840</v>
      </c>
      <c r="AE138" s="28">
        <v>224976</v>
      </c>
      <c r="AF138" s="28">
        <v>7058767</v>
      </c>
      <c r="AG138" s="28">
        <v>889804</v>
      </c>
    </row>
    <row r="139" spans="1:33" ht="15" x14ac:dyDescent="0.25">
      <c r="A139" s="11">
        <v>42614</v>
      </c>
      <c r="B139" s="24" t="s">
        <v>16</v>
      </c>
      <c r="C139" s="28">
        <v>4518552</v>
      </c>
      <c r="D139" s="28">
        <v>15972836</v>
      </c>
      <c r="E139" s="28">
        <v>8782453</v>
      </c>
      <c r="F139" s="28">
        <v>6693190</v>
      </c>
      <c r="G139" s="28">
        <v>7364893</v>
      </c>
      <c r="H139" s="28">
        <v>24500642</v>
      </c>
      <c r="I139" s="28">
        <v>3647135</v>
      </c>
      <c r="J139" s="28">
        <v>1902741</v>
      </c>
      <c r="K139" s="28">
        <v>5431746</v>
      </c>
      <c r="L139" s="28">
        <v>1418930</v>
      </c>
      <c r="M139" s="28">
        <v>55073</v>
      </c>
      <c r="N139" s="28">
        <v>816750</v>
      </c>
      <c r="O139" s="28">
        <v>181635</v>
      </c>
      <c r="P139" s="28">
        <v>10292</v>
      </c>
      <c r="Q139" s="28">
        <v>229877</v>
      </c>
      <c r="R139" s="28">
        <v>583963</v>
      </c>
      <c r="S139" s="28">
        <v>21863</v>
      </c>
      <c r="T139" s="28">
        <v>52438</v>
      </c>
      <c r="U139" s="28">
        <v>26758</v>
      </c>
      <c r="V139" s="28">
        <v>48541</v>
      </c>
      <c r="W139" s="28">
        <v>175631</v>
      </c>
      <c r="X139" s="28">
        <v>663222</v>
      </c>
      <c r="Y139" s="28">
        <v>11490038</v>
      </c>
      <c r="Z139" s="28">
        <v>5284841</v>
      </c>
      <c r="AA139" s="28">
        <v>18393625</v>
      </c>
      <c r="AB139" s="28">
        <v>1205000</v>
      </c>
      <c r="AC139" s="28">
        <v>10934244</v>
      </c>
      <c r="AD139" s="28">
        <v>174407</v>
      </c>
      <c r="AE139" s="28">
        <v>125325</v>
      </c>
      <c r="AF139" s="28">
        <v>2380891</v>
      </c>
      <c r="AG139" s="28">
        <v>1207112</v>
      </c>
    </row>
    <row r="140" spans="1:33" ht="15" x14ac:dyDescent="0.25">
      <c r="A140" s="11">
        <v>42614</v>
      </c>
      <c r="B140" s="24" t="s">
        <v>17</v>
      </c>
      <c r="C140" s="28">
        <v>15370147</v>
      </c>
      <c r="D140" s="28">
        <v>52060646</v>
      </c>
      <c r="E140" s="28">
        <v>13420749</v>
      </c>
      <c r="F140" s="28">
        <v>33174205</v>
      </c>
      <c r="G140" s="28">
        <v>15793405</v>
      </c>
      <c r="H140" s="28">
        <v>55060786</v>
      </c>
      <c r="I140" s="28">
        <v>17896948</v>
      </c>
      <c r="J140" s="28">
        <v>3052921</v>
      </c>
      <c r="K140" s="28">
        <v>41170170</v>
      </c>
      <c r="L140" s="28">
        <v>8385064</v>
      </c>
      <c r="M140" s="28">
        <v>248246</v>
      </c>
      <c r="N140" s="28">
        <v>1554195</v>
      </c>
      <c r="O140" s="28">
        <v>548225</v>
      </c>
      <c r="P140" s="28">
        <v>60232</v>
      </c>
      <c r="Q140" s="28">
        <v>847072</v>
      </c>
      <c r="R140" s="28">
        <v>1761855</v>
      </c>
      <c r="S140" s="28">
        <v>448822</v>
      </c>
      <c r="T140" s="28">
        <v>149653</v>
      </c>
      <c r="U140" s="28">
        <v>141178</v>
      </c>
      <c r="V140" s="28">
        <v>823629</v>
      </c>
      <c r="W140" s="28">
        <v>1850359</v>
      </c>
      <c r="X140" s="28">
        <v>4178459</v>
      </c>
      <c r="Y140" s="28">
        <v>30090819</v>
      </c>
      <c r="Z140" s="28">
        <v>13361615</v>
      </c>
      <c r="AA140" s="28">
        <v>19714220</v>
      </c>
      <c r="AB140" s="28">
        <v>5713095</v>
      </c>
      <c r="AC140" s="28">
        <v>23853255</v>
      </c>
      <c r="AD140" s="28">
        <v>1564079</v>
      </c>
      <c r="AE140" s="28">
        <v>383982</v>
      </c>
      <c r="AF140" s="28">
        <v>17486866</v>
      </c>
      <c r="AG140" s="28">
        <v>3125482</v>
      </c>
    </row>
    <row r="141" spans="1:33" ht="15" x14ac:dyDescent="0.25">
      <c r="A141" s="11">
        <v>42614</v>
      </c>
      <c r="B141" s="24" t="s">
        <v>18</v>
      </c>
      <c r="C141" s="28">
        <v>627046</v>
      </c>
      <c r="D141" s="28">
        <v>7474327</v>
      </c>
      <c r="E141" s="28">
        <v>1330285</v>
      </c>
      <c r="F141" s="28">
        <v>909575</v>
      </c>
      <c r="G141" s="28">
        <v>2281241</v>
      </c>
      <c r="H141" s="28">
        <v>5097886</v>
      </c>
      <c r="I141" s="28">
        <v>626453</v>
      </c>
      <c r="J141" s="28">
        <v>246772</v>
      </c>
      <c r="K141" s="28">
        <v>1672019</v>
      </c>
      <c r="L141" s="28">
        <v>299090</v>
      </c>
      <c r="M141" s="28">
        <v>30771</v>
      </c>
      <c r="N141" s="28">
        <v>241235</v>
      </c>
      <c r="O141" s="28">
        <v>46243</v>
      </c>
      <c r="P141" s="28">
        <v>6664</v>
      </c>
      <c r="Q141" s="28">
        <v>94156</v>
      </c>
      <c r="R141" s="28">
        <v>247345</v>
      </c>
      <c r="S141" s="28">
        <v>14663</v>
      </c>
      <c r="T141" s="28">
        <v>7696</v>
      </c>
      <c r="U141" s="28">
        <v>55481</v>
      </c>
      <c r="V141" s="28">
        <v>13212</v>
      </c>
      <c r="W141" s="28">
        <v>16210</v>
      </c>
      <c r="X141" s="28">
        <v>340431</v>
      </c>
      <c r="Y141" s="28">
        <v>4319730</v>
      </c>
      <c r="Z141" s="28">
        <v>693753</v>
      </c>
      <c r="AA141" s="28">
        <v>78438</v>
      </c>
      <c r="AB141" s="28">
        <v>654748</v>
      </c>
      <c r="AC141" s="28">
        <v>1655224</v>
      </c>
      <c r="AD141" s="28">
        <v>206909</v>
      </c>
      <c r="AE141" s="28">
        <v>120130</v>
      </c>
      <c r="AF141" s="28">
        <v>830186</v>
      </c>
      <c r="AG141" s="28">
        <v>74839</v>
      </c>
    </row>
    <row r="142" spans="1:33" ht="15" x14ac:dyDescent="0.25">
      <c r="A142" s="11">
        <v>42614</v>
      </c>
      <c r="B142" s="24" t="s">
        <v>19</v>
      </c>
      <c r="C142" s="28">
        <v>851072</v>
      </c>
      <c r="D142" s="28">
        <v>1052645</v>
      </c>
      <c r="E142" s="28">
        <v>5230850</v>
      </c>
      <c r="F142" s="28">
        <v>2923449</v>
      </c>
      <c r="G142" s="28">
        <v>3972878</v>
      </c>
      <c r="H142" s="28">
        <v>1070086</v>
      </c>
      <c r="I142" s="28">
        <v>1133787</v>
      </c>
      <c r="J142" s="28">
        <v>366394</v>
      </c>
      <c r="K142" s="28">
        <v>3314162</v>
      </c>
      <c r="L142" s="28">
        <v>333392</v>
      </c>
      <c r="M142" s="28">
        <v>6701</v>
      </c>
      <c r="N142" s="28">
        <v>14404</v>
      </c>
      <c r="O142" s="28">
        <v>203</v>
      </c>
      <c r="P142" s="28">
        <v>419</v>
      </c>
      <c r="Q142" s="28">
        <v>26804</v>
      </c>
      <c r="R142" s="28">
        <v>1534</v>
      </c>
      <c r="S142" s="28">
        <v>39561</v>
      </c>
      <c r="T142" s="28">
        <v>1850</v>
      </c>
      <c r="U142" s="28">
        <v>17891</v>
      </c>
      <c r="V142" s="28">
        <v>39694</v>
      </c>
      <c r="W142" s="28">
        <v>494</v>
      </c>
      <c r="X142" s="28">
        <v>14242</v>
      </c>
      <c r="Y142" s="28">
        <v>343940</v>
      </c>
      <c r="Z142" s="28">
        <v>294030</v>
      </c>
      <c r="AA142" s="28">
        <v>10173719</v>
      </c>
      <c r="AB142" s="28">
        <v>113776</v>
      </c>
      <c r="AC142" s="28">
        <v>101443</v>
      </c>
      <c r="AD142" s="28">
        <v>24357</v>
      </c>
      <c r="AE142" s="28">
        <v>0</v>
      </c>
      <c r="AF142" s="28">
        <v>840266</v>
      </c>
      <c r="AG142" s="28">
        <v>355</v>
      </c>
    </row>
    <row r="143" spans="1:33" ht="15" x14ac:dyDescent="0.25">
      <c r="A143" s="11">
        <v>42614</v>
      </c>
      <c r="B143" s="24" t="s">
        <v>20</v>
      </c>
      <c r="C143" s="28">
        <v>16848265</v>
      </c>
      <c r="D143" s="28">
        <v>60587618</v>
      </c>
      <c r="E143" s="28">
        <v>19981884</v>
      </c>
      <c r="F143" s="28">
        <v>37007229</v>
      </c>
      <c r="G143" s="28">
        <v>22047524</v>
      </c>
      <c r="H143" s="28">
        <v>61228758</v>
      </c>
      <c r="I143" s="28">
        <v>19657188</v>
      </c>
      <c r="J143" s="28">
        <v>3666087</v>
      </c>
      <c r="K143" s="28">
        <v>46156351</v>
      </c>
      <c r="L143" s="28">
        <v>9017546</v>
      </c>
      <c r="M143" s="28">
        <v>285718</v>
      </c>
      <c r="N143" s="28">
        <v>1809834</v>
      </c>
      <c r="O143" s="28">
        <v>594671</v>
      </c>
      <c r="P143" s="28">
        <v>67315</v>
      </c>
      <c r="Q143" s="28">
        <v>968032</v>
      </c>
      <c r="R143" s="28">
        <v>2010734</v>
      </c>
      <c r="S143" s="28">
        <v>503046</v>
      </c>
      <c r="T143" s="28">
        <v>159199</v>
      </c>
      <c r="U143" s="28">
        <v>214550</v>
      </c>
      <c r="V143" s="28">
        <v>876535</v>
      </c>
      <c r="W143" s="28">
        <v>1867063</v>
      </c>
      <c r="X143" s="28">
        <v>4533132</v>
      </c>
      <c r="Y143" s="28">
        <v>34754489</v>
      </c>
      <c r="Z143" s="28">
        <v>14349398</v>
      </c>
      <c r="AA143" s="28">
        <v>29966377</v>
      </c>
      <c r="AB143" s="28">
        <v>6481619</v>
      </c>
      <c r="AC143" s="28">
        <v>25609922</v>
      </c>
      <c r="AD143" s="28">
        <v>1795345</v>
      </c>
      <c r="AE143" s="28">
        <v>504112</v>
      </c>
      <c r="AF143" s="28">
        <v>19157318</v>
      </c>
      <c r="AG143" s="28">
        <v>3200676</v>
      </c>
    </row>
    <row r="144" spans="1:33" ht="15" x14ac:dyDescent="0.25">
      <c r="A144" s="11">
        <v>42522</v>
      </c>
      <c r="B144" s="24" t="s">
        <v>14</v>
      </c>
      <c r="C144" s="28">
        <v>8398756</v>
      </c>
      <c r="D144" s="28">
        <v>22419428</v>
      </c>
      <c r="E144" s="28">
        <v>6137172</v>
      </c>
      <c r="F144" s="28">
        <v>16711921</v>
      </c>
      <c r="G144" s="28">
        <v>8128672</v>
      </c>
      <c r="H144" s="28">
        <v>17186609</v>
      </c>
      <c r="I144" s="28">
        <v>8136442</v>
      </c>
      <c r="J144" s="28">
        <v>1062244</v>
      </c>
      <c r="K144" s="28">
        <v>24796228</v>
      </c>
      <c r="L144" s="28">
        <v>4072505</v>
      </c>
      <c r="M144" s="28">
        <v>215488</v>
      </c>
      <c r="N144" s="28">
        <v>447141</v>
      </c>
      <c r="O144" s="28">
        <v>192000</v>
      </c>
      <c r="P144" s="28">
        <v>8690</v>
      </c>
      <c r="Q144" s="28">
        <v>318900</v>
      </c>
      <c r="R144" s="28">
        <v>453858</v>
      </c>
      <c r="S144" s="28">
        <v>261585</v>
      </c>
      <c r="T144" s="28">
        <v>80138</v>
      </c>
      <c r="U144" s="28">
        <v>198096</v>
      </c>
      <c r="V144" s="28">
        <v>229870</v>
      </c>
      <c r="W144" s="28">
        <v>1882853</v>
      </c>
      <c r="X144" s="28">
        <v>2231329</v>
      </c>
      <c r="Y144" s="28">
        <v>10820788</v>
      </c>
      <c r="Z144" s="28">
        <v>5176151</v>
      </c>
      <c r="AA144" s="28">
        <v>6372476</v>
      </c>
      <c r="AB144" s="28">
        <v>3130640</v>
      </c>
      <c r="AC144" s="28">
        <v>8077445</v>
      </c>
      <c r="AD144" s="28">
        <v>941674</v>
      </c>
      <c r="AE144" s="28">
        <v>206601</v>
      </c>
      <c r="AF144" s="28">
        <v>9917011</v>
      </c>
      <c r="AG144" s="28">
        <v>976629</v>
      </c>
    </row>
    <row r="145" spans="1:33" ht="15" x14ac:dyDescent="0.25">
      <c r="A145" s="11">
        <v>42522</v>
      </c>
      <c r="B145" s="24" t="s">
        <v>15</v>
      </c>
      <c r="C145" s="28">
        <v>3726030</v>
      </c>
      <c r="D145" s="28">
        <v>19570842</v>
      </c>
      <c r="E145" s="28">
        <v>4873218</v>
      </c>
      <c r="F145" s="28">
        <v>13577258</v>
      </c>
      <c r="G145" s="28">
        <v>7152029</v>
      </c>
      <c r="H145" s="28">
        <v>19315678</v>
      </c>
      <c r="I145" s="28">
        <v>7241361</v>
      </c>
      <c r="J145" s="28">
        <v>825422</v>
      </c>
      <c r="K145" s="28">
        <v>13734345</v>
      </c>
      <c r="L145" s="28">
        <v>3401122</v>
      </c>
      <c r="M145" s="28">
        <v>84994</v>
      </c>
      <c r="N145" s="28">
        <v>507921</v>
      </c>
      <c r="O145" s="28">
        <v>225051</v>
      </c>
      <c r="P145" s="28">
        <v>43762</v>
      </c>
      <c r="Q145" s="28">
        <v>364268</v>
      </c>
      <c r="R145" s="28">
        <v>801218</v>
      </c>
      <c r="S145" s="28">
        <v>184533</v>
      </c>
      <c r="T145" s="28">
        <v>35627</v>
      </c>
      <c r="U145" s="28">
        <v>114329</v>
      </c>
      <c r="V145" s="28">
        <v>630766</v>
      </c>
      <c r="W145" s="28">
        <v>820800</v>
      </c>
      <c r="X145" s="28">
        <v>1525466</v>
      </c>
      <c r="Y145" s="28">
        <v>12401213</v>
      </c>
      <c r="Z145" s="28">
        <v>3927784</v>
      </c>
      <c r="AA145" s="28">
        <v>4055960</v>
      </c>
      <c r="AB145" s="28">
        <v>2215253</v>
      </c>
      <c r="AC145" s="28">
        <v>7948331</v>
      </c>
      <c r="AD145" s="28">
        <v>768772</v>
      </c>
      <c r="AE145" s="28">
        <v>209031</v>
      </c>
      <c r="AF145" s="28">
        <v>5767791</v>
      </c>
      <c r="AG145" s="28">
        <v>865000</v>
      </c>
    </row>
    <row r="146" spans="1:33" ht="15" x14ac:dyDescent="0.25">
      <c r="A146" s="11">
        <v>42522</v>
      </c>
      <c r="B146" s="24" t="s">
        <v>16</v>
      </c>
      <c r="C146" s="28">
        <v>4053927</v>
      </c>
      <c r="D146" s="28">
        <v>12085436</v>
      </c>
      <c r="E146" s="28">
        <v>8800018</v>
      </c>
      <c r="F146" s="28">
        <v>7020285</v>
      </c>
      <c r="G146" s="28">
        <v>7035930</v>
      </c>
      <c r="H146" s="28">
        <v>23053884</v>
      </c>
      <c r="I146" s="28">
        <v>3206185</v>
      </c>
      <c r="J146" s="28">
        <v>1909982</v>
      </c>
      <c r="K146" s="28">
        <v>3835253</v>
      </c>
      <c r="L146" s="28">
        <v>1365216</v>
      </c>
      <c r="M146" s="28">
        <v>49838</v>
      </c>
      <c r="N146" s="28">
        <v>804423</v>
      </c>
      <c r="O146" s="28">
        <v>63447</v>
      </c>
      <c r="P146" s="28">
        <v>9361</v>
      </c>
      <c r="Q146" s="28">
        <v>225064</v>
      </c>
      <c r="R146" s="28">
        <v>488858</v>
      </c>
      <c r="S146" s="28">
        <v>20398</v>
      </c>
      <c r="T146" s="28">
        <v>49235</v>
      </c>
      <c r="U146" s="28">
        <v>7837</v>
      </c>
      <c r="V146" s="28">
        <v>48609</v>
      </c>
      <c r="W146" s="28">
        <v>164627</v>
      </c>
      <c r="X146" s="28">
        <v>570780</v>
      </c>
      <c r="Y146" s="28">
        <v>10897798</v>
      </c>
      <c r="Z146" s="28">
        <v>5605536</v>
      </c>
      <c r="AA146" s="28">
        <v>15696896</v>
      </c>
      <c r="AB146" s="28">
        <v>1128041</v>
      </c>
      <c r="AC146" s="28">
        <v>10893805</v>
      </c>
      <c r="AD146" s="28">
        <v>195486</v>
      </c>
      <c r="AE146" s="28">
        <v>101443</v>
      </c>
      <c r="AF146" s="28">
        <v>2303426</v>
      </c>
      <c r="AG146" s="28">
        <v>1018553</v>
      </c>
    </row>
    <row r="147" spans="1:33" ht="15" x14ac:dyDescent="0.25">
      <c r="A147" s="11">
        <v>42522</v>
      </c>
      <c r="B147" s="24" t="s">
        <v>17</v>
      </c>
      <c r="C147" s="28">
        <v>14715744</v>
      </c>
      <c r="D147" s="28">
        <v>45448364</v>
      </c>
      <c r="E147" s="28">
        <v>13291632</v>
      </c>
      <c r="F147" s="28">
        <v>33529703</v>
      </c>
      <c r="G147" s="28">
        <v>16193925</v>
      </c>
      <c r="H147" s="28">
        <v>53079201</v>
      </c>
      <c r="I147" s="28">
        <v>16608554</v>
      </c>
      <c r="J147" s="28">
        <v>3036287</v>
      </c>
      <c r="K147" s="28">
        <v>38094154</v>
      </c>
      <c r="L147" s="28">
        <v>8180355</v>
      </c>
      <c r="M147" s="28">
        <v>233381</v>
      </c>
      <c r="N147" s="28">
        <v>1486167</v>
      </c>
      <c r="O147" s="28">
        <v>433410</v>
      </c>
      <c r="P147" s="28">
        <v>54762</v>
      </c>
      <c r="Q147" s="28">
        <v>782095</v>
      </c>
      <c r="R147" s="28">
        <v>1493730</v>
      </c>
      <c r="S147" s="28">
        <v>412299</v>
      </c>
      <c r="T147" s="28">
        <v>149244</v>
      </c>
      <c r="U147" s="28">
        <v>135090</v>
      </c>
      <c r="V147" s="28">
        <v>812071</v>
      </c>
      <c r="W147" s="28">
        <v>2814134</v>
      </c>
      <c r="X147" s="28">
        <v>3893862</v>
      </c>
      <c r="Y147" s="28">
        <v>28865393</v>
      </c>
      <c r="Z147" s="28">
        <v>13746975</v>
      </c>
      <c r="AA147" s="28">
        <v>17887652</v>
      </c>
      <c r="AB147" s="28">
        <v>5629766</v>
      </c>
      <c r="AC147" s="28">
        <v>25149596</v>
      </c>
      <c r="AD147" s="28">
        <v>1507001</v>
      </c>
      <c r="AE147" s="28">
        <v>378438</v>
      </c>
      <c r="AF147" s="28">
        <v>16031195</v>
      </c>
      <c r="AG147" s="28">
        <v>2750888</v>
      </c>
    </row>
    <row r="148" spans="1:33" ht="15" x14ac:dyDescent="0.25">
      <c r="A148" s="11">
        <v>42522</v>
      </c>
      <c r="B148" s="24" t="s">
        <v>18</v>
      </c>
      <c r="C148" s="28">
        <v>675770</v>
      </c>
      <c r="D148" s="28">
        <v>7565513</v>
      </c>
      <c r="E148" s="28">
        <v>1306116</v>
      </c>
      <c r="F148" s="28">
        <v>959860</v>
      </c>
      <c r="G148" s="28">
        <v>2353490</v>
      </c>
      <c r="H148" s="28">
        <v>5542074</v>
      </c>
      <c r="I148" s="28">
        <v>605587</v>
      </c>
      <c r="J148" s="28">
        <v>386039</v>
      </c>
      <c r="K148" s="28">
        <v>1551347</v>
      </c>
      <c r="L148" s="28">
        <v>322657</v>
      </c>
      <c r="M148" s="28">
        <v>110242</v>
      </c>
      <c r="N148" s="28">
        <v>258907</v>
      </c>
      <c r="O148" s="28">
        <v>46885</v>
      </c>
      <c r="P148" s="28">
        <v>6632</v>
      </c>
      <c r="Q148" s="28">
        <v>107539</v>
      </c>
      <c r="R148" s="28">
        <v>248671</v>
      </c>
      <c r="S148" s="28">
        <v>14687</v>
      </c>
      <c r="T148" s="28">
        <v>13909</v>
      </c>
      <c r="U148" s="28">
        <v>183939</v>
      </c>
      <c r="V148" s="28">
        <v>57480</v>
      </c>
      <c r="W148" s="28">
        <v>53700</v>
      </c>
      <c r="X148" s="28">
        <v>420074</v>
      </c>
      <c r="Y148" s="28">
        <v>4924193</v>
      </c>
      <c r="Z148" s="28">
        <v>702600</v>
      </c>
      <c r="AA148" s="28">
        <v>239473</v>
      </c>
      <c r="AB148" s="28">
        <v>735457</v>
      </c>
      <c r="AC148" s="28">
        <v>1673755</v>
      </c>
      <c r="AD148" s="28">
        <v>296461</v>
      </c>
      <c r="AE148" s="28">
        <v>138637</v>
      </c>
      <c r="AF148" s="28">
        <v>1228564</v>
      </c>
      <c r="AG148" s="28">
        <v>108936</v>
      </c>
    </row>
    <row r="149" spans="1:33" ht="15" x14ac:dyDescent="0.25">
      <c r="A149" s="11">
        <v>42522</v>
      </c>
      <c r="B149" s="24" t="s">
        <v>19</v>
      </c>
      <c r="C149" s="28">
        <v>787199</v>
      </c>
      <c r="D149" s="28">
        <v>1061829</v>
      </c>
      <c r="E149" s="28">
        <v>5212660</v>
      </c>
      <c r="F149" s="28">
        <v>2819901</v>
      </c>
      <c r="G149" s="28">
        <v>3769216</v>
      </c>
      <c r="H149" s="28">
        <v>934896</v>
      </c>
      <c r="I149" s="28">
        <v>1369847</v>
      </c>
      <c r="J149" s="28">
        <v>375322</v>
      </c>
      <c r="K149" s="28">
        <v>2720325</v>
      </c>
      <c r="L149" s="28">
        <v>335831</v>
      </c>
      <c r="M149" s="28">
        <v>6697</v>
      </c>
      <c r="N149" s="28">
        <v>14411</v>
      </c>
      <c r="O149" s="28">
        <v>203</v>
      </c>
      <c r="P149" s="28">
        <v>419</v>
      </c>
      <c r="Q149" s="28">
        <v>18598</v>
      </c>
      <c r="R149" s="28">
        <v>1533</v>
      </c>
      <c r="S149" s="28">
        <v>39530</v>
      </c>
      <c r="T149" s="28">
        <v>1847</v>
      </c>
      <c r="U149" s="28">
        <v>1233</v>
      </c>
      <c r="V149" s="28">
        <v>39694</v>
      </c>
      <c r="W149" s="28">
        <v>446</v>
      </c>
      <c r="X149" s="28">
        <v>13639</v>
      </c>
      <c r="Y149" s="28">
        <v>330213</v>
      </c>
      <c r="Z149" s="28">
        <v>259896</v>
      </c>
      <c r="AA149" s="28">
        <v>7998207</v>
      </c>
      <c r="AB149" s="28">
        <v>108711</v>
      </c>
      <c r="AC149" s="28">
        <v>96230</v>
      </c>
      <c r="AD149" s="28">
        <v>102470</v>
      </c>
      <c r="AE149" s="28">
        <v>0</v>
      </c>
      <c r="AF149" s="28">
        <v>728469</v>
      </c>
      <c r="AG149" s="28">
        <v>358</v>
      </c>
    </row>
    <row r="150" spans="1:33" ht="15" x14ac:dyDescent="0.25">
      <c r="A150" s="11">
        <v>42522</v>
      </c>
      <c r="B150" s="24" t="s">
        <v>20</v>
      </c>
      <c r="C150" s="28">
        <v>16178713</v>
      </c>
      <c r="D150" s="28">
        <v>54075706</v>
      </c>
      <c r="E150" s="28">
        <v>19810408</v>
      </c>
      <c r="F150" s="28">
        <v>37309464</v>
      </c>
      <c r="G150" s="28">
        <v>22316631</v>
      </c>
      <c r="H150" s="28">
        <v>59556171</v>
      </c>
      <c r="I150" s="28">
        <v>18583988</v>
      </c>
      <c r="J150" s="28">
        <v>3797648</v>
      </c>
      <c r="K150" s="28">
        <v>42365826</v>
      </c>
      <c r="L150" s="28">
        <v>8838843</v>
      </c>
      <c r="M150" s="28">
        <v>350320</v>
      </c>
      <c r="N150" s="28">
        <v>1759485</v>
      </c>
      <c r="O150" s="28">
        <v>480498</v>
      </c>
      <c r="P150" s="28">
        <v>61813</v>
      </c>
      <c r="Q150" s="28">
        <v>908232</v>
      </c>
      <c r="R150" s="28">
        <v>1743934</v>
      </c>
      <c r="S150" s="28">
        <v>466516</v>
      </c>
      <c r="T150" s="28">
        <v>165000</v>
      </c>
      <c r="U150" s="28">
        <v>320262</v>
      </c>
      <c r="V150" s="28">
        <v>909245</v>
      </c>
      <c r="W150" s="28">
        <v>2868280</v>
      </c>
      <c r="X150" s="28">
        <v>4327575</v>
      </c>
      <c r="Y150" s="28">
        <v>34119799</v>
      </c>
      <c r="Z150" s="28">
        <v>14709471</v>
      </c>
      <c r="AA150" s="28">
        <v>26125332</v>
      </c>
      <c r="AB150" s="28">
        <v>6473934</v>
      </c>
      <c r="AC150" s="28">
        <v>26919581</v>
      </c>
      <c r="AD150" s="28">
        <v>1905932</v>
      </c>
      <c r="AE150" s="28">
        <v>517075</v>
      </c>
      <c r="AF150" s="28">
        <v>17988228</v>
      </c>
      <c r="AG150" s="28">
        <v>2860182</v>
      </c>
    </row>
    <row r="151" spans="1:33" ht="15" x14ac:dyDescent="0.25">
      <c r="A151" s="11">
        <v>42430</v>
      </c>
      <c r="B151" s="24" t="s">
        <v>14</v>
      </c>
      <c r="C151" s="28">
        <v>8357716</v>
      </c>
      <c r="D151" s="28">
        <v>19783531</v>
      </c>
      <c r="E151" s="28">
        <v>5871293</v>
      </c>
      <c r="F151" s="28">
        <v>11897900</v>
      </c>
      <c r="G151" s="28">
        <v>7863560</v>
      </c>
      <c r="H151" s="28">
        <v>16170856</v>
      </c>
      <c r="I151" s="28">
        <v>6916655</v>
      </c>
      <c r="J151" s="28">
        <v>1072125</v>
      </c>
      <c r="K151" s="28">
        <v>24333434</v>
      </c>
      <c r="L151" s="28">
        <v>3422756</v>
      </c>
      <c r="M151" s="28">
        <v>216471</v>
      </c>
      <c r="N151" s="28">
        <v>435686</v>
      </c>
      <c r="O151" s="28">
        <v>127706</v>
      </c>
      <c r="P151" s="28">
        <v>190533</v>
      </c>
      <c r="Q151" s="28">
        <v>266974</v>
      </c>
      <c r="R151" s="28">
        <v>376432</v>
      </c>
      <c r="S151" s="28">
        <v>249867</v>
      </c>
      <c r="T151" s="28">
        <v>71990</v>
      </c>
      <c r="U151" s="28">
        <v>194518</v>
      </c>
      <c r="V151" s="28">
        <v>198950</v>
      </c>
      <c r="W151" s="28">
        <v>1081489</v>
      </c>
      <c r="X151" s="28">
        <v>2052279</v>
      </c>
      <c r="Y151" s="28">
        <v>10454595</v>
      </c>
      <c r="Z151" s="28">
        <v>5849782</v>
      </c>
      <c r="AA151" s="28">
        <v>4128924</v>
      </c>
      <c r="AB151" s="28">
        <v>3017130</v>
      </c>
      <c r="AC151" s="28">
        <v>8390348</v>
      </c>
      <c r="AD151" s="28">
        <v>806557</v>
      </c>
      <c r="AE151" s="28">
        <v>182898</v>
      </c>
      <c r="AF151" s="28">
        <v>10101798</v>
      </c>
      <c r="AG151" s="28">
        <v>981435</v>
      </c>
    </row>
    <row r="152" spans="1:33" ht="15" x14ac:dyDescent="0.25">
      <c r="A152" s="11">
        <v>42430</v>
      </c>
      <c r="B152" s="24" t="s">
        <v>15</v>
      </c>
      <c r="C152" s="28">
        <v>3810244</v>
      </c>
      <c r="D152" s="28">
        <v>19209708</v>
      </c>
      <c r="E152" s="28">
        <v>5109985</v>
      </c>
      <c r="F152" s="28">
        <v>12294815</v>
      </c>
      <c r="G152" s="28">
        <v>7105977</v>
      </c>
      <c r="H152" s="28">
        <v>18998380</v>
      </c>
      <c r="I152" s="28">
        <v>7360071</v>
      </c>
      <c r="J152" s="28">
        <v>827059</v>
      </c>
      <c r="K152" s="28">
        <v>13228064</v>
      </c>
      <c r="L152" s="28">
        <v>3658352</v>
      </c>
      <c r="M152" s="28">
        <v>84568</v>
      </c>
      <c r="N152" s="28">
        <v>473726</v>
      </c>
      <c r="O152" s="28">
        <v>218596</v>
      </c>
      <c r="P152" s="28">
        <v>45482</v>
      </c>
      <c r="Q152" s="28">
        <v>351294</v>
      </c>
      <c r="R152" s="28">
        <v>885421</v>
      </c>
      <c r="S152" s="28">
        <v>183760</v>
      </c>
      <c r="T152" s="28">
        <v>32718</v>
      </c>
      <c r="U152" s="28">
        <v>99217</v>
      </c>
      <c r="V152" s="28">
        <v>303062</v>
      </c>
      <c r="W152" s="28">
        <v>897899</v>
      </c>
      <c r="X152" s="28">
        <v>1585823</v>
      </c>
      <c r="Y152" s="28">
        <v>12262383</v>
      </c>
      <c r="Z152" s="28">
        <v>3617265</v>
      </c>
      <c r="AA152" s="28">
        <v>4199914</v>
      </c>
      <c r="AB152" s="28">
        <v>2090732</v>
      </c>
      <c r="AC152" s="28">
        <v>7967660</v>
      </c>
      <c r="AD152" s="28">
        <v>809470</v>
      </c>
      <c r="AE152" s="28">
        <v>187041</v>
      </c>
      <c r="AF152" s="28">
        <v>5716103</v>
      </c>
      <c r="AG152" s="28">
        <v>818367</v>
      </c>
    </row>
    <row r="153" spans="1:33" ht="15" x14ac:dyDescent="0.25">
      <c r="A153" s="11">
        <v>42430</v>
      </c>
      <c r="B153" s="24" t="s">
        <v>16</v>
      </c>
      <c r="C153" s="28">
        <v>4129158</v>
      </c>
      <c r="D153" s="28">
        <v>11119847</v>
      </c>
      <c r="E153" s="28">
        <v>8351079</v>
      </c>
      <c r="F153" s="28">
        <v>6925481</v>
      </c>
      <c r="G153" s="28">
        <v>6705417</v>
      </c>
      <c r="H153" s="28">
        <v>21513174</v>
      </c>
      <c r="I153" s="28">
        <v>3162962</v>
      </c>
      <c r="J153" s="28">
        <v>2035937</v>
      </c>
      <c r="K153" s="28">
        <v>3405919</v>
      </c>
      <c r="L153" s="28">
        <v>1432218</v>
      </c>
      <c r="M153" s="28">
        <v>42235</v>
      </c>
      <c r="N153" s="28">
        <v>790081</v>
      </c>
      <c r="O153" s="28">
        <v>39105</v>
      </c>
      <c r="P153" s="28">
        <v>9289</v>
      </c>
      <c r="Q153" s="28">
        <v>223341</v>
      </c>
      <c r="R153" s="28">
        <v>446975</v>
      </c>
      <c r="S153" s="28">
        <v>17894</v>
      </c>
      <c r="T153" s="28">
        <v>47193</v>
      </c>
      <c r="U153" s="28">
        <v>7859</v>
      </c>
      <c r="V153" s="28">
        <v>42838</v>
      </c>
      <c r="W153" s="28">
        <v>156647</v>
      </c>
      <c r="X153" s="28">
        <v>532442</v>
      </c>
      <c r="Y153" s="28">
        <v>10267525</v>
      </c>
      <c r="Z153" s="28">
        <v>5148028</v>
      </c>
      <c r="AA153" s="28">
        <v>14327668</v>
      </c>
      <c r="AB153" s="28">
        <v>1041142</v>
      </c>
      <c r="AC153" s="28">
        <v>10658875</v>
      </c>
      <c r="AD153" s="28">
        <v>196166</v>
      </c>
      <c r="AE153" s="28">
        <v>85231</v>
      </c>
      <c r="AF153" s="28">
        <v>2335835</v>
      </c>
      <c r="AG153" s="28">
        <v>1078453</v>
      </c>
    </row>
    <row r="154" spans="1:33" ht="15" x14ac:dyDescent="0.25">
      <c r="A154" s="11">
        <v>42430</v>
      </c>
      <c r="B154" s="24" t="s">
        <v>17</v>
      </c>
      <c r="C154" s="28">
        <v>14728230</v>
      </c>
      <c r="D154" s="28">
        <v>41863096</v>
      </c>
      <c r="E154" s="28">
        <v>13383215</v>
      </c>
      <c r="F154" s="28">
        <v>27892418</v>
      </c>
      <c r="G154" s="28">
        <v>16046406</v>
      </c>
      <c r="H154" s="28">
        <v>49932052</v>
      </c>
      <c r="I154" s="28">
        <v>15958386</v>
      </c>
      <c r="J154" s="28">
        <v>3011044</v>
      </c>
      <c r="K154" s="28">
        <v>36466462</v>
      </c>
      <c r="L154" s="28">
        <v>7868159</v>
      </c>
      <c r="M154" s="28">
        <v>219737</v>
      </c>
      <c r="N154" s="28">
        <v>1453255</v>
      </c>
      <c r="O154" s="28">
        <v>337750</v>
      </c>
      <c r="P154" s="28">
        <v>237830</v>
      </c>
      <c r="Q154" s="28">
        <v>720570</v>
      </c>
      <c r="R154" s="28">
        <v>1440391</v>
      </c>
      <c r="S154" s="28">
        <v>398247</v>
      </c>
      <c r="T154" s="28">
        <v>137258</v>
      </c>
      <c r="U154" s="28">
        <v>130386</v>
      </c>
      <c r="V154" s="28">
        <v>457806</v>
      </c>
      <c r="W154" s="28">
        <v>2082955</v>
      </c>
      <c r="X154" s="28">
        <v>3738653</v>
      </c>
      <c r="Y154" s="28">
        <v>27765045</v>
      </c>
      <c r="Z154" s="28">
        <v>13613676</v>
      </c>
      <c r="AA154" s="28">
        <v>15223328</v>
      </c>
      <c r="AB154" s="28">
        <v>5212797</v>
      </c>
      <c r="AC154" s="28">
        <v>25266112</v>
      </c>
      <c r="AD154" s="28">
        <v>1463678</v>
      </c>
      <c r="AE154" s="28">
        <v>330518</v>
      </c>
      <c r="AF154" s="28">
        <v>16019607</v>
      </c>
      <c r="AG154" s="28">
        <v>2769833</v>
      </c>
    </row>
    <row r="155" spans="1:33" ht="15" x14ac:dyDescent="0.25">
      <c r="A155" s="11">
        <v>42430</v>
      </c>
      <c r="B155" s="24" t="s">
        <v>18</v>
      </c>
      <c r="C155" s="28">
        <v>700155</v>
      </c>
      <c r="D155" s="28">
        <v>7224207</v>
      </c>
      <c r="E155" s="28">
        <v>1255174</v>
      </c>
      <c r="F155" s="28">
        <v>995160</v>
      </c>
      <c r="G155" s="28">
        <v>2252689</v>
      </c>
      <c r="H155" s="28">
        <v>5396467</v>
      </c>
      <c r="I155" s="28">
        <v>511140</v>
      </c>
      <c r="J155" s="28">
        <v>379352</v>
      </c>
      <c r="K155" s="28">
        <v>1587985</v>
      </c>
      <c r="L155" s="28">
        <v>317124</v>
      </c>
      <c r="M155" s="28">
        <v>115704</v>
      </c>
      <c r="N155" s="28">
        <v>231819</v>
      </c>
      <c r="O155" s="28">
        <v>46676</v>
      </c>
      <c r="P155" s="28">
        <v>6533</v>
      </c>
      <c r="Q155" s="28">
        <v>101508</v>
      </c>
      <c r="R155" s="28">
        <v>267517</v>
      </c>
      <c r="S155" s="28">
        <v>13744</v>
      </c>
      <c r="T155" s="28">
        <v>12798</v>
      </c>
      <c r="U155" s="28">
        <v>169975</v>
      </c>
      <c r="V155" s="28">
        <v>47350</v>
      </c>
      <c r="W155" s="28">
        <v>52866</v>
      </c>
      <c r="X155" s="28">
        <v>417557</v>
      </c>
      <c r="Y155" s="28">
        <v>4911626</v>
      </c>
      <c r="Z155" s="28">
        <v>683571</v>
      </c>
      <c r="AA155" s="28">
        <v>415169</v>
      </c>
      <c r="AB155" s="28">
        <v>807363</v>
      </c>
      <c r="AC155" s="28">
        <v>1635080</v>
      </c>
      <c r="AD155" s="28">
        <v>324608</v>
      </c>
      <c r="AE155" s="28">
        <v>124652</v>
      </c>
      <c r="AF155" s="28">
        <v>1276152</v>
      </c>
      <c r="AG155" s="28">
        <v>108047</v>
      </c>
    </row>
    <row r="156" spans="1:33" ht="15" x14ac:dyDescent="0.25">
      <c r="A156" s="11">
        <v>42430</v>
      </c>
      <c r="B156" s="24" t="s">
        <v>19</v>
      </c>
      <c r="C156" s="28">
        <v>868733</v>
      </c>
      <c r="D156" s="28">
        <v>1025783</v>
      </c>
      <c r="E156" s="28">
        <v>4693968</v>
      </c>
      <c r="F156" s="28">
        <v>2230618</v>
      </c>
      <c r="G156" s="28">
        <v>3375859</v>
      </c>
      <c r="H156" s="28">
        <v>1353891</v>
      </c>
      <c r="I156" s="28">
        <v>970162</v>
      </c>
      <c r="J156" s="28">
        <v>544725</v>
      </c>
      <c r="K156" s="28">
        <v>2912970</v>
      </c>
      <c r="L156" s="28">
        <v>328043</v>
      </c>
      <c r="M156" s="28">
        <v>7833</v>
      </c>
      <c r="N156" s="28">
        <v>14419</v>
      </c>
      <c r="O156" s="28">
        <v>981</v>
      </c>
      <c r="P156" s="28">
        <v>941</v>
      </c>
      <c r="Q156" s="28">
        <v>19531</v>
      </c>
      <c r="R156" s="28">
        <v>920</v>
      </c>
      <c r="S156" s="28">
        <v>39530</v>
      </c>
      <c r="T156" s="28">
        <v>1845</v>
      </c>
      <c r="U156" s="28">
        <v>1233</v>
      </c>
      <c r="V156" s="28">
        <v>39694</v>
      </c>
      <c r="W156" s="28">
        <v>214</v>
      </c>
      <c r="X156" s="28">
        <v>14334</v>
      </c>
      <c r="Y156" s="28">
        <v>307832</v>
      </c>
      <c r="Z156" s="28">
        <v>317828</v>
      </c>
      <c r="AA156" s="28">
        <v>7018009</v>
      </c>
      <c r="AB156" s="28">
        <v>128844</v>
      </c>
      <c r="AC156" s="28">
        <v>115691</v>
      </c>
      <c r="AD156" s="28">
        <v>23907</v>
      </c>
      <c r="AE156" s="28">
        <v>0</v>
      </c>
      <c r="AF156" s="28">
        <v>857977</v>
      </c>
      <c r="AG156" s="28">
        <v>375</v>
      </c>
    </row>
    <row r="157" spans="1:33" ht="15" x14ac:dyDescent="0.25">
      <c r="A157" s="11">
        <v>42430</v>
      </c>
      <c r="B157" s="24" t="s">
        <v>20</v>
      </c>
      <c r="C157" s="28">
        <v>16297118</v>
      </c>
      <c r="D157" s="28">
        <v>50113086</v>
      </c>
      <c r="E157" s="28">
        <v>19332357</v>
      </c>
      <c r="F157" s="28">
        <v>31118196</v>
      </c>
      <c r="G157" s="28">
        <v>21674954</v>
      </c>
      <c r="H157" s="28">
        <v>56682410</v>
      </c>
      <c r="I157" s="28">
        <v>17439688</v>
      </c>
      <c r="J157" s="28">
        <v>3935121</v>
      </c>
      <c r="K157" s="28">
        <v>40967417</v>
      </c>
      <c r="L157" s="28">
        <v>8513326</v>
      </c>
      <c r="M157" s="28">
        <v>343274</v>
      </c>
      <c r="N157" s="28">
        <v>1699493</v>
      </c>
      <c r="O157" s="28">
        <v>385407</v>
      </c>
      <c r="P157" s="28">
        <v>245304</v>
      </c>
      <c r="Q157" s="28">
        <v>841609</v>
      </c>
      <c r="R157" s="28">
        <v>1708828</v>
      </c>
      <c r="S157" s="28">
        <v>451521</v>
      </c>
      <c r="T157" s="28">
        <v>151901</v>
      </c>
      <c r="U157" s="28">
        <v>301594</v>
      </c>
      <c r="V157" s="28">
        <v>544850</v>
      </c>
      <c r="W157" s="28">
        <v>2136035</v>
      </c>
      <c r="X157" s="28">
        <v>4170544</v>
      </c>
      <c r="Y157" s="28">
        <v>32984503</v>
      </c>
      <c r="Z157" s="28">
        <v>14615075</v>
      </c>
      <c r="AA157" s="28">
        <v>22656506</v>
      </c>
      <c r="AB157" s="28">
        <v>6149004</v>
      </c>
      <c r="AC157" s="28">
        <v>27016883</v>
      </c>
      <c r="AD157" s="28">
        <v>1812193</v>
      </c>
      <c r="AE157" s="28">
        <v>455170</v>
      </c>
      <c r="AF157" s="28">
        <v>18153736</v>
      </c>
      <c r="AG157" s="28">
        <v>2878255</v>
      </c>
    </row>
    <row r="158" spans="1:33" ht="15" x14ac:dyDescent="0.25">
      <c r="A158" s="11">
        <v>42339</v>
      </c>
      <c r="B158" s="24" t="s">
        <v>14</v>
      </c>
      <c r="C158" s="28">
        <v>8243686</v>
      </c>
      <c r="D158" s="28">
        <v>19209424</v>
      </c>
      <c r="E158" s="28">
        <v>6390615</v>
      </c>
      <c r="F158" s="28">
        <v>13406485</v>
      </c>
      <c r="G158" s="28">
        <v>7350564</v>
      </c>
      <c r="H158" s="28">
        <v>15697347</v>
      </c>
      <c r="I158" s="28">
        <v>6464858</v>
      </c>
      <c r="J158" s="28">
        <v>1059211</v>
      </c>
      <c r="K158" s="28">
        <v>22068733</v>
      </c>
      <c r="L158" s="28">
        <v>3707151</v>
      </c>
      <c r="M158" s="28">
        <v>208403</v>
      </c>
      <c r="N158" s="28">
        <v>414882</v>
      </c>
      <c r="O158" s="28">
        <v>111702</v>
      </c>
      <c r="P158" s="28">
        <v>187381</v>
      </c>
      <c r="Q158" s="28">
        <v>254000</v>
      </c>
      <c r="R158" s="28">
        <v>354694</v>
      </c>
      <c r="S158" s="28">
        <v>244833</v>
      </c>
      <c r="T158" s="28">
        <v>61552</v>
      </c>
      <c r="U158" s="28">
        <v>190861</v>
      </c>
      <c r="V158" s="28">
        <v>182203</v>
      </c>
      <c r="W158" s="28">
        <v>1047589</v>
      </c>
      <c r="X158" s="28">
        <v>2113980</v>
      </c>
      <c r="Y158" s="28">
        <v>10855525</v>
      </c>
      <c r="Z158" s="28">
        <v>6028477</v>
      </c>
      <c r="AA158" s="28">
        <v>4565878</v>
      </c>
      <c r="AB158" s="28">
        <v>2477593</v>
      </c>
      <c r="AC158" s="28">
        <v>7814588</v>
      </c>
      <c r="AD158" s="28">
        <v>758746</v>
      </c>
      <c r="AE158" s="28">
        <v>231808</v>
      </c>
      <c r="AF158" s="28">
        <v>10211836</v>
      </c>
      <c r="AG158" s="28">
        <v>1073930</v>
      </c>
    </row>
    <row r="159" spans="1:33" ht="15" x14ac:dyDescent="0.25">
      <c r="A159" s="11">
        <v>42339</v>
      </c>
      <c r="B159" s="24" t="s">
        <v>15</v>
      </c>
      <c r="C159" s="28">
        <v>3613453</v>
      </c>
      <c r="D159" s="28">
        <v>18441445</v>
      </c>
      <c r="E159" s="28">
        <v>5467941</v>
      </c>
      <c r="F159" s="28">
        <v>12836551</v>
      </c>
      <c r="G159" s="28">
        <v>6961331</v>
      </c>
      <c r="H159" s="28">
        <v>18825974</v>
      </c>
      <c r="I159" s="28">
        <v>7437186</v>
      </c>
      <c r="J159" s="28">
        <v>858398</v>
      </c>
      <c r="K159" s="28">
        <v>12800227</v>
      </c>
      <c r="L159" s="28">
        <v>3679945</v>
      </c>
      <c r="M159" s="28">
        <v>74344</v>
      </c>
      <c r="N159" s="28">
        <v>441735</v>
      </c>
      <c r="O159" s="28">
        <v>125243</v>
      </c>
      <c r="P159" s="28">
        <v>51473</v>
      </c>
      <c r="Q159" s="28">
        <v>325389</v>
      </c>
      <c r="R159" s="28">
        <v>801012</v>
      </c>
      <c r="S159" s="28">
        <v>182286</v>
      </c>
      <c r="T159" s="28">
        <v>28400</v>
      </c>
      <c r="U159" s="28">
        <v>72022</v>
      </c>
      <c r="V159" s="28">
        <v>214795</v>
      </c>
      <c r="W159" s="28">
        <v>861157</v>
      </c>
      <c r="X159" s="28">
        <v>1791775</v>
      </c>
      <c r="Y159" s="28">
        <v>12243879</v>
      </c>
      <c r="Z159" s="28">
        <v>3717490</v>
      </c>
      <c r="AA159" s="28">
        <v>3929014</v>
      </c>
      <c r="AB159" s="28">
        <v>2024456</v>
      </c>
      <c r="AC159" s="28">
        <v>8140170</v>
      </c>
      <c r="AD159" s="28">
        <v>804494</v>
      </c>
      <c r="AE159" s="28">
        <v>245346</v>
      </c>
      <c r="AF159" s="28">
        <v>6022260</v>
      </c>
      <c r="AG159" s="28">
        <v>702170</v>
      </c>
    </row>
    <row r="160" spans="1:33" ht="15" x14ac:dyDescent="0.25">
      <c r="A160" s="11">
        <v>42339</v>
      </c>
      <c r="B160" s="24" t="s">
        <v>16</v>
      </c>
      <c r="C160" s="28">
        <v>4322676</v>
      </c>
      <c r="D160" s="28">
        <v>9928900</v>
      </c>
      <c r="E160" s="28">
        <v>8190220</v>
      </c>
      <c r="F160" s="28">
        <v>7764418</v>
      </c>
      <c r="G160" s="28">
        <v>6548103</v>
      </c>
      <c r="H160" s="28">
        <v>20444657</v>
      </c>
      <c r="I160" s="28">
        <v>2835771</v>
      </c>
      <c r="J160" s="28">
        <v>2122771</v>
      </c>
      <c r="K160" s="28">
        <v>3181838</v>
      </c>
      <c r="L160" s="28">
        <v>1411424</v>
      </c>
      <c r="M160" s="28">
        <v>43471</v>
      </c>
      <c r="N160" s="28">
        <v>789125</v>
      </c>
      <c r="O160" s="28">
        <v>37915</v>
      </c>
      <c r="P160" s="28">
        <v>6682</v>
      </c>
      <c r="Q160" s="28">
        <v>217674</v>
      </c>
      <c r="R160" s="28">
        <v>429078</v>
      </c>
      <c r="S160" s="28">
        <v>18762</v>
      </c>
      <c r="T160" s="28">
        <v>44024</v>
      </c>
      <c r="U160" s="28">
        <v>74287</v>
      </c>
      <c r="V160" s="28">
        <v>43008</v>
      </c>
      <c r="W160" s="28">
        <v>153417</v>
      </c>
      <c r="X160" s="28">
        <v>462527</v>
      </c>
      <c r="Y160" s="28">
        <v>9724460</v>
      </c>
      <c r="Z160" s="28">
        <v>5188037</v>
      </c>
      <c r="AA160" s="28">
        <v>11902489</v>
      </c>
      <c r="AB160" s="28">
        <v>969125</v>
      </c>
      <c r="AC160" s="28">
        <v>10588879</v>
      </c>
      <c r="AD160" s="28">
        <v>155452</v>
      </c>
      <c r="AE160" s="28">
        <v>72614</v>
      </c>
      <c r="AF160" s="28">
        <v>2585457</v>
      </c>
      <c r="AG160" s="28">
        <v>1009394</v>
      </c>
    </row>
    <row r="161" spans="1:33" ht="15" x14ac:dyDescent="0.25">
      <c r="A161" s="11">
        <v>42339</v>
      </c>
      <c r="B161" s="24" t="s">
        <v>17</v>
      </c>
      <c r="C161" s="28">
        <v>14534309</v>
      </c>
      <c r="D161" s="28">
        <v>39784234</v>
      </c>
      <c r="E161" s="28">
        <v>14333789</v>
      </c>
      <c r="F161" s="28">
        <v>30936820</v>
      </c>
      <c r="G161" s="28">
        <v>15381650</v>
      </c>
      <c r="H161" s="28">
        <v>48359301</v>
      </c>
      <c r="I161" s="28">
        <v>15220545</v>
      </c>
      <c r="J161" s="28">
        <v>3071081</v>
      </c>
      <c r="K161" s="28">
        <v>33603373</v>
      </c>
      <c r="L161" s="28">
        <v>8118548</v>
      </c>
      <c r="M161" s="28">
        <v>216159</v>
      </c>
      <c r="N161" s="28">
        <v>1407253</v>
      </c>
      <c r="O161" s="28">
        <v>230619</v>
      </c>
      <c r="P161" s="28">
        <v>245139</v>
      </c>
      <c r="Q161" s="28">
        <v>684411</v>
      </c>
      <c r="R161" s="28">
        <v>1352949</v>
      </c>
      <c r="S161" s="28">
        <v>398587</v>
      </c>
      <c r="T161" s="28">
        <v>124429</v>
      </c>
      <c r="U161" s="28">
        <v>206079</v>
      </c>
      <c r="V161" s="28">
        <v>368905</v>
      </c>
      <c r="W161" s="28">
        <v>2012831</v>
      </c>
      <c r="X161" s="28">
        <v>3902008</v>
      </c>
      <c r="Y161" s="28">
        <v>28049150</v>
      </c>
      <c r="Z161" s="28">
        <v>14042709</v>
      </c>
      <c r="AA161" s="28">
        <v>14149024</v>
      </c>
      <c r="AB161" s="28">
        <v>4529699</v>
      </c>
      <c r="AC161" s="28">
        <v>24830626</v>
      </c>
      <c r="AD161" s="28">
        <v>1395274</v>
      </c>
      <c r="AE161" s="28">
        <v>430257</v>
      </c>
      <c r="AF161" s="28">
        <v>16681072</v>
      </c>
      <c r="AG161" s="28">
        <v>2706613</v>
      </c>
    </row>
    <row r="162" spans="1:33" ht="15" x14ac:dyDescent="0.25">
      <c r="A162" s="11">
        <v>42339</v>
      </c>
      <c r="B162" s="24" t="s">
        <v>18</v>
      </c>
      <c r="C162" s="28">
        <v>723010</v>
      </c>
      <c r="D162" s="28">
        <v>6801172</v>
      </c>
      <c r="E162" s="28">
        <v>1064297</v>
      </c>
      <c r="F162" s="28">
        <v>986494</v>
      </c>
      <c r="G162" s="28">
        <v>2168955</v>
      </c>
      <c r="H162" s="28">
        <v>5329361</v>
      </c>
      <c r="I162" s="28">
        <v>509882</v>
      </c>
      <c r="J162" s="28">
        <v>375142</v>
      </c>
      <c r="K162" s="28">
        <v>1589005</v>
      </c>
      <c r="L162" s="28">
        <v>316027</v>
      </c>
      <c r="M162" s="28">
        <v>102239</v>
      </c>
      <c r="N162" s="28">
        <v>223584</v>
      </c>
      <c r="O162" s="28">
        <v>43260</v>
      </c>
      <c r="P162" s="28">
        <v>82</v>
      </c>
      <c r="Q162" s="28">
        <v>92855</v>
      </c>
      <c r="R162" s="28">
        <v>230894</v>
      </c>
      <c r="S162" s="28">
        <v>7706</v>
      </c>
      <c r="T162" s="28">
        <v>9538</v>
      </c>
      <c r="U162" s="28">
        <v>129859</v>
      </c>
      <c r="V162" s="28">
        <v>31407</v>
      </c>
      <c r="W162" s="28">
        <v>49038</v>
      </c>
      <c r="X162" s="28">
        <v>451911</v>
      </c>
      <c r="Y162" s="28">
        <v>4415444</v>
      </c>
      <c r="Z162" s="28">
        <v>590205</v>
      </c>
      <c r="AA162" s="28">
        <v>237874</v>
      </c>
      <c r="AB162" s="28">
        <v>826208</v>
      </c>
      <c r="AC162" s="28">
        <v>1561511</v>
      </c>
      <c r="AD162" s="28">
        <v>304932</v>
      </c>
      <c r="AE162" s="28">
        <v>119476</v>
      </c>
      <c r="AF162" s="28">
        <v>1348614</v>
      </c>
      <c r="AG162" s="28">
        <v>78750</v>
      </c>
    </row>
    <row r="163" spans="1:33" ht="15" x14ac:dyDescent="0.25">
      <c r="A163" s="11">
        <v>42339</v>
      </c>
      <c r="B163" s="24" t="s">
        <v>19</v>
      </c>
      <c r="C163" s="28">
        <v>922496</v>
      </c>
      <c r="D163" s="28">
        <v>994363</v>
      </c>
      <c r="E163" s="28">
        <v>4650690</v>
      </c>
      <c r="F163" s="28">
        <v>2084140</v>
      </c>
      <c r="G163" s="28">
        <v>3309393</v>
      </c>
      <c r="H163" s="28">
        <v>1279316</v>
      </c>
      <c r="I163" s="28">
        <v>1007388</v>
      </c>
      <c r="J163" s="28">
        <v>594157</v>
      </c>
      <c r="K163" s="28">
        <v>2858420</v>
      </c>
      <c r="L163" s="28">
        <v>363945</v>
      </c>
      <c r="M163" s="28">
        <v>7820</v>
      </c>
      <c r="N163" s="28">
        <v>14905</v>
      </c>
      <c r="O163" s="28">
        <v>981</v>
      </c>
      <c r="P163" s="28">
        <v>315</v>
      </c>
      <c r="Q163" s="28">
        <v>19797</v>
      </c>
      <c r="R163" s="28">
        <v>941</v>
      </c>
      <c r="S163" s="28">
        <v>39588</v>
      </c>
      <c r="T163" s="28">
        <v>9</v>
      </c>
      <c r="U163" s="28">
        <v>1232</v>
      </c>
      <c r="V163" s="28">
        <v>39694</v>
      </c>
      <c r="W163" s="28">
        <v>294</v>
      </c>
      <c r="X163" s="28">
        <v>14363</v>
      </c>
      <c r="Y163" s="28">
        <v>359270</v>
      </c>
      <c r="Z163" s="28">
        <v>301090</v>
      </c>
      <c r="AA163" s="28">
        <v>6010483</v>
      </c>
      <c r="AB163" s="28">
        <v>115267</v>
      </c>
      <c r="AC163" s="28">
        <v>151500</v>
      </c>
      <c r="AD163" s="28">
        <v>18486</v>
      </c>
      <c r="AE163" s="28">
        <v>35</v>
      </c>
      <c r="AF163" s="28">
        <v>789867</v>
      </c>
      <c r="AG163" s="28">
        <v>131</v>
      </c>
    </row>
    <row r="164" spans="1:33" ht="15" x14ac:dyDescent="0.25">
      <c r="A164" s="11">
        <v>42339</v>
      </c>
      <c r="B164" s="24" t="s">
        <v>20</v>
      </c>
      <c r="C164" s="28">
        <v>16179815</v>
      </c>
      <c r="D164" s="28">
        <v>47579769</v>
      </c>
      <c r="E164" s="28">
        <v>20048776</v>
      </c>
      <c r="F164" s="28">
        <v>34007454</v>
      </c>
      <c r="G164" s="28">
        <v>20859998</v>
      </c>
      <c r="H164" s="28">
        <v>54967978</v>
      </c>
      <c r="I164" s="28">
        <v>16737815</v>
      </c>
      <c r="J164" s="28">
        <v>4040380</v>
      </c>
      <c r="K164" s="28">
        <v>38050798</v>
      </c>
      <c r="L164" s="28">
        <v>8798520</v>
      </c>
      <c r="M164" s="28">
        <v>326218</v>
      </c>
      <c r="N164" s="28">
        <v>1645742</v>
      </c>
      <c r="O164" s="28">
        <v>274860</v>
      </c>
      <c r="P164" s="28">
        <v>245536</v>
      </c>
      <c r="Q164" s="28">
        <v>797063</v>
      </c>
      <c r="R164" s="28">
        <v>1584784</v>
      </c>
      <c r="S164" s="28">
        <v>445881</v>
      </c>
      <c r="T164" s="28">
        <v>133976</v>
      </c>
      <c r="U164" s="28">
        <v>337170</v>
      </c>
      <c r="V164" s="28">
        <v>440006</v>
      </c>
      <c r="W164" s="28">
        <v>2062163</v>
      </c>
      <c r="X164" s="28">
        <v>4368282</v>
      </c>
      <c r="Y164" s="28">
        <v>32823864</v>
      </c>
      <c r="Z164" s="28">
        <v>14934004</v>
      </c>
      <c r="AA164" s="28">
        <v>20397381</v>
      </c>
      <c r="AB164" s="28">
        <v>5471174</v>
      </c>
      <c r="AC164" s="28">
        <v>26543637</v>
      </c>
      <c r="AD164" s="28">
        <v>1718692</v>
      </c>
      <c r="AE164" s="28">
        <v>549768</v>
      </c>
      <c r="AF164" s="28">
        <v>18819553</v>
      </c>
      <c r="AG164" s="28">
        <v>2785494</v>
      </c>
    </row>
    <row r="165" spans="1:33" ht="15" x14ac:dyDescent="0.25">
      <c r="A165" s="11">
        <v>42248</v>
      </c>
      <c r="B165" s="24" t="s">
        <v>14</v>
      </c>
      <c r="C165" s="28">
        <v>10513836</v>
      </c>
      <c r="D165" s="28">
        <v>18144585</v>
      </c>
      <c r="E165" s="28">
        <v>7892074</v>
      </c>
      <c r="F165" s="28">
        <v>12904722</v>
      </c>
      <c r="G165" s="28">
        <v>8258372</v>
      </c>
      <c r="H165" s="28">
        <v>15859838</v>
      </c>
      <c r="I165" s="28">
        <v>6661576</v>
      </c>
      <c r="J165" s="28">
        <v>1170745</v>
      </c>
      <c r="K165" s="28">
        <v>22120428</v>
      </c>
      <c r="L165" s="28">
        <v>3978563</v>
      </c>
      <c r="M165" s="28">
        <v>278146</v>
      </c>
      <c r="N165" s="28">
        <v>345775</v>
      </c>
      <c r="O165" s="28">
        <v>107766</v>
      </c>
      <c r="P165" s="28">
        <v>185930</v>
      </c>
      <c r="Q165" s="28">
        <v>246470</v>
      </c>
      <c r="R165" s="28">
        <v>302299</v>
      </c>
      <c r="S165" s="28">
        <v>241101</v>
      </c>
      <c r="T165" s="28">
        <v>22958</v>
      </c>
      <c r="U165" s="28">
        <v>125263</v>
      </c>
      <c r="V165" s="28">
        <v>304422</v>
      </c>
      <c r="W165" s="28">
        <v>979775</v>
      </c>
      <c r="X165" s="28">
        <v>2453591</v>
      </c>
      <c r="Y165" s="28">
        <v>11144324</v>
      </c>
      <c r="Z165" s="28">
        <v>6702188</v>
      </c>
      <c r="AA165" s="28">
        <v>5076282</v>
      </c>
      <c r="AB165" s="28">
        <v>2884774</v>
      </c>
      <c r="AC165" s="28">
        <v>8292371</v>
      </c>
      <c r="AD165" s="28">
        <v>729956</v>
      </c>
      <c r="AE165" s="28">
        <v>240448</v>
      </c>
      <c r="AF165" s="28">
        <v>10207451</v>
      </c>
      <c r="AG165" s="28">
        <v>1051774</v>
      </c>
    </row>
    <row r="166" spans="1:33" ht="15" x14ac:dyDescent="0.25">
      <c r="A166" s="11">
        <v>42248</v>
      </c>
      <c r="B166" s="24" t="s">
        <v>15</v>
      </c>
      <c r="C166" s="28">
        <v>3762799</v>
      </c>
      <c r="D166" s="28">
        <v>18343034</v>
      </c>
      <c r="E166" s="28">
        <v>5801519</v>
      </c>
      <c r="F166" s="28">
        <v>12280041</v>
      </c>
      <c r="G166" s="28">
        <v>7538602</v>
      </c>
      <c r="H166" s="28">
        <v>18804818</v>
      </c>
      <c r="I166" s="28">
        <v>7355068</v>
      </c>
      <c r="J166" s="28">
        <v>642857</v>
      </c>
      <c r="K166" s="28">
        <v>13805956</v>
      </c>
      <c r="L166" s="28">
        <v>3921069</v>
      </c>
      <c r="M166" s="28">
        <v>78112</v>
      </c>
      <c r="N166" s="28">
        <v>472429</v>
      </c>
      <c r="O166" s="28">
        <v>129747</v>
      </c>
      <c r="P166" s="28">
        <v>26494</v>
      </c>
      <c r="Q166" s="28">
        <v>341073</v>
      </c>
      <c r="R166" s="28">
        <v>708567</v>
      </c>
      <c r="S166" s="28">
        <v>156000</v>
      </c>
      <c r="T166" s="28">
        <v>27533</v>
      </c>
      <c r="U166" s="28">
        <v>67465</v>
      </c>
      <c r="V166" s="28">
        <v>218070</v>
      </c>
      <c r="W166" s="28">
        <v>801686</v>
      </c>
      <c r="X166" s="28">
        <v>1959385</v>
      </c>
      <c r="Y166" s="28">
        <v>12621871</v>
      </c>
      <c r="Z166" s="28">
        <v>4001292</v>
      </c>
      <c r="AA166" s="28">
        <v>3999568</v>
      </c>
      <c r="AB166" s="28">
        <v>2184906</v>
      </c>
      <c r="AC166" s="28">
        <v>8193385</v>
      </c>
      <c r="AD166" s="28">
        <v>810509</v>
      </c>
      <c r="AE166" s="28">
        <v>210033</v>
      </c>
      <c r="AF166" s="28">
        <v>6295117</v>
      </c>
      <c r="AG166" s="28">
        <v>727068</v>
      </c>
    </row>
    <row r="167" spans="1:33" ht="15" x14ac:dyDescent="0.25">
      <c r="A167" s="11">
        <v>42248</v>
      </c>
      <c r="B167" s="24" t="s">
        <v>16</v>
      </c>
      <c r="C167" s="28">
        <v>4457140</v>
      </c>
      <c r="D167" s="28">
        <v>10018192</v>
      </c>
      <c r="E167" s="28">
        <v>9434816</v>
      </c>
      <c r="F167" s="28">
        <v>6807718</v>
      </c>
      <c r="G167" s="28">
        <v>6701364</v>
      </c>
      <c r="H167" s="28">
        <v>21015555</v>
      </c>
      <c r="I167" s="28">
        <v>2735210</v>
      </c>
      <c r="J167" s="28">
        <v>2178972</v>
      </c>
      <c r="K167" s="28">
        <v>4622726</v>
      </c>
      <c r="L167" s="28">
        <v>1551019</v>
      </c>
      <c r="M167" s="28">
        <v>41507</v>
      </c>
      <c r="N167" s="28">
        <v>782901</v>
      </c>
      <c r="O167" s="28">
        <v>32808</v>
      </c>
      <c r="P167" s="28">
        <v>6738</v>
      </c>
      <c r="Q167" s="28">
        <v>206271</v>
      </c>
      <c r="R167" s="28">
        <v>404050</v>
      </c>
      <c r="S167" s="28">
        <v>20261</v>
      </c>
      <c r="T167" s="28">
        <v>46448</v>
      </c>
      <c r="U167" s="28">
        <v>188520</v>
      </c>
      <c r="V167" s="28">
        <v>45127</v>
      </c>
      <c r="W167" s="28">
        <v>150710</v>
      </c>
      <c r="X167" s="28">
        <v>402774</v>
      </c>
      <c r="Y167" s="28">
        <v>9712873</v>
      </c>
      <c r="Z167" s="28">
        <v>5263623</v>
      </c>
      <c r="AA167" s="28">
        <v>12560396</v>
      </c>
      <c r="AB167" s="28">
        <v>952426</v>
      </c>
      <c r="AC167" s="28">
        <v>10222821</v>
      </c>
      <c r="AD167" s="28">
        <v>147015</v>
      </c>
      <c r="AE167" s="28">
        <v>121016</v>
      </c>
      <c r="AF167" s="28">
        <v>2960256</v>
      </c>
      <c r="AG167" s="28">
        <v>1020307</v>
      </c>
    </row>
    <row r="168" spans="1:33" ht="15" x14ac:dyDescent="0.25">
      <c r="A168" s="11">
        <v>42248</v>
      </c>
      <c r="B168" s="24" t="s">
        <v>17</v>
      </c>
      <c r="C168" s="28">
        <v>16900059</v>
      </c>
      <c r="D168" s="28">
        <v>38596433</v>
      </c>
      <c r="E168" s="28">
        <v>16385807</v>
      </c>
      <c r="F168" s="28">
        <v>29107075</v>
      </c>
      <c r="G168" s="28">
        <v>16938757</v>
      </c>
      <c r="H168" s="28">
        <v>49389558</v>
      </c>
      <c r="I168" s="28">
        <v>15209387</v>
      </c>
      <c r="J168" s="28">
        <v>3252979</v>
      </c>
      <c r="K168" s="28">
        <v>35979049</v>
      </c>
      <c r="L168" s="28">
        <v>8739627</v>
      </c>
      <c r="M168" s="28">
        <v>187660</v>
      </c>
      <c r="N168" s="28">
        <v>1326340</v>
      </c>
      <c r="O168" s="28">
        <v>215366</v>
      </c>
      <c r="P168" s="28">
        <v>216991</v>
      </c>
      <c r="Q168" s="28">
        <v>655315</v>
      </c>
      <c r="R168" s="28">
        <v>1188340</v>
      </c>
      <c r="S168" s="28">
        <v>371771</v>
      </c>
      <c r="T168" s="28">
        <v>87562</v>
      </c>
      <c r="U168" s="28">
        <v>301318</v>
      </c>
      <c r="V168" s="28">
        <v>489722</v>
      </c>
      <c r="W168" s="28">
        <v>1883654</v>
      </c>
      <c r="X168" s="28">
        <v>4309410</v>
      </c>
      <c r="Y168" s="28">
        <v>28280837</v>
      </c>
      <c r="Z168" s="28">
        <v>14856068</v>
      </c>
      <c r="AA168" s="28">
        <v>15078244</v>
      </c>
      <c r="AB168" s="28">
        <v>5060606</v>
      </c>
      <c r="AC168" s="28">
        <v>24841411</v>
      </c>
      <c r="AD168" s="28">
        <v>1369192</v>
      </c>
      <c r="AE168" s="28">
        <v>442448</v>
      </c>
      <c r="AF168" s="28">
        <v>17348486</v>
      </c>
      <c r="AG168" s="28">
        <v>2711890</v>
      </c>
    </row>
    <row r="169" spans="1:33" ht="15" x14ac:dyDescent="0.25">
      <c r="A169" s="11">
        <v>42248</v>
      </c>
      <c r="B169" s="24" t="s">
        <v>18</v>
      </c>
      <c r="C169" s="28">
        <v>987377</v>
      </c>
      <c r="D169" s="28">
        <v>6570045</v>
      </c>
      <c r="E169" s="28">
        <v>1065496</v>
      </c>
      <c r="F169" s="28">
        <v>949906</v>
      </c>
      <c r="G169" s="28">
        <v>2173913</v>
      </c>
      <c r="H169" s="28">
        <v>5084930</v>
      </c>
      <c r="I169" s="28">
        <v>540108</v>
      </c>
      <c r="J169" s="28">
        <v>187910</v>
      </c>
      <c r="K169" s="28">
        <v>1431085</v>
      </c>
      <c r="L169" s="28">
        <v>326168</v>
      </c>
      <c r="M169" s="28">
        <v>193254</v>
      </c>
      <c r="N169" s="28">
        <v>251850</v>
      </c>
      <c r="O169" s="28">
        <v>53936</v>
      </c>
      <c r="P169" s="28">
        <v>1856</v>
      </c>
      <c r="Q169" s="28">
        <v>118708</v>
      </c>
      <c r="R169" s="28">
        <v>225638</v>
      </c>
      <c r="S169" s="28">
        <v>6028</v>
      </c>
      <c r="T169" s="28">
        <v>9368</v>
      </c>
      <c r="U169" s="28">
        <v>78699</v>
      </c>
      <c r="V169" s="28">
        <v>35409</v>
      </c>
      <c r="W169" s="28">
        <v>48030</v>
      </c>
      <c r="X169" s="28">
        <v>491151</v>
      </c>
      <c r="Y169" s="28">
        <v>4713697</v>
      </c>
      <c r="Z169" s="28">
        <v>627872</v>
      </c>
      <c r="AA169" s="28">
        <v>233072</v>
      </c>
      <c r="AB169" s="28">
        <v>858898</v>
      </c>
      <c r="AC169" s="28">
        <v>1750663</v>
      </c>
      <c r="AD169" s="28">
        <v>300439</v>
      </c>
      <c r="AE169" s="28">
        <v>122867</v>
      </c>
      <c r="AF169" s="28">
        <v>1303407</v>
      </c>
      <c r="AG169" s="28">
        <v>83542</v>
      </c>
    </row>
    <row r="170" spans="1:33" ht="15" x14ac:dyDescent="0.25">
      <c r="A170" s="11">
        <v>42248</v>
      </c>
      <c r="B170" s="24" t="s">
        <v>19</v>
      </c>
      <c r="C170" s="28">
        <v>846339</v>
      </c>
      <c r="D170" s="28">
        <v>1339333</v>
      </c>
      <c r="E170" s="28">
        <v>5677106</v>
      </c>
      <c r="F170" s="28">
        <v>1935500</v>
      </c>
      <c r="G170" s="28">
        <v>3385668</v>
      </c>
      <c r="H170" s="28">
        <v>1205723</v>
      </c>
      <c r="I170" s="28">
        <v>1002359</v>
      </c>
      <c r="J170" s="28">
        <v>551685</v>
      </c>
      <c r="K170" s="28">
        <v>3138976</v>
      </c>
      <c r="L170" s="28">
        <v>384856</v>
      </c>
      <c r="M170" s="28">
        <v>16851</v>
      </c>
      <c r="N170" s="28">
        <v>22915</v>
      </c>
      <c r="O170" s="28">
        <v>1019</v>
      </c>
      <c r="P170" s="28">
        <v>315</v>
      </c>
      <c r="Q170" s="28">
        <v>19791</v>
      </c>
      <c r="R170" s="28">
        <v>938</v>
      </c>
      <c r="S170" s="28">
        <v>39563</v>
      </c>
      <c r="T170" s="28">
        <v>9</v>
      </c>
      <c r="U170" s="28">
        <v>1231</v>
      </c>
      <c r="V170" s="28">
        <v>42488</v>
      </c>
      <c r="W170" s="28">
        <v>487</v>
      </c>
      <c r="X170" s="28">
        <v>15189</v>
      </c>
      <c r="Y170" s="28">
        <v>484534</v>
      </c>
      <c r="Z170" s="28">
        <v>483163</v>
      </c>
      <c r="AA170" s="28">
        <v>6324930</v>
      </c>
      <c r="AB170" s="28">
        <v>102602</v>
      </c>
      <c r="AC170" s="28">
        <v>116503</v>
      </c>
      <c r="AD170" s="28">
        <v>17849</v>
      </c>
      <c r="AE170" s="28">
        <v>6182</v>
      </c>
      <c r="AF170" s="28">
        <v>810931</v>
      </c>
      <c r="AG170" s="28">
        <v>3717</v>
      </c>
    </row>
    <row r="171" spans="1:33" ht="15" x14ac:dyDescent="0.25">
      <c r="A171" s="11">
        <v>42248</v>
      </c>
      <c r="B171" s="24" t="s">
        <v>20</v>
      </c>
      <c r="C171" s="28">
        <v>18733775</v>
      </c>
      <c r="D171" s="28">
        <v>46505811</v>
      </c>
      <c r="E171" s="28">
        <v>23128409</v>
      </c>
      <c r="F171" s="28">
        <v>31992481</v>
      </c>
      <c r="G171" s="28">
        <v>22498338</v>
      </c>
      <c r="H171" s="28">
        <v>55680211</v>
      </c>
      <c r="I171" s="28">
        <v>16751854</v>
      </c>
      <c r="J171" s="28">
        <v>3992574</v>
      </c>
      <c r="K171" s="28">
        <v>40549110</v>
      </c>
      <c r="L171" s="28">
        <v>9450651</v>
      </c>
      <c r="M171" s="28">
        <v>397765</v>
      </c>
      <c r="N171" s="28">
        <v>1601105</v>
      </c>
      <c r="O171" s="28">
        <v>270321</v>
      </c>
      <c r="P171" s="28">
        <v>219162</v>
      </c>
      <c r="Q171" s="28">
        <v>793814</v>
      </c>
      <c r="R171" s="28">
        <v>1414916</v>
      </c>
      <c r="S171" s="28">
        <v>417362</v>
      </c>
      <c r="T171" s="28">
        <v>96939</v>
      </c>
      <c r="U171" s="28">
        <v>381248</v>
      </c>
      <c r="V171" s="28">
        <v>567619</v>
      </c>
      <c r="W171" s="28">
        <v>1932171</v>
      </c>
      <c r="X171" s="28">
        <v>4815750</v>
      </c>
      <c r="Y171" s="28">
        <v>33479068</v>
      </c>
      <c r="Z171" s="28">
        <v>15967103</v>
      </c>
      <c r="AA171" s="28">
        <v>21636246</v>
      </c>
      <c r="AB171" s="28">
        <v>6022106</v>
      </c>
      <c r="AC171" s="28">
        <v>26708577</v>
      </c>
      <c r="AD171" s="28">
        <v>1687480</v>
      </c>
      <c r="AE171" s="28">
        <v>571497</v>
      </c>
      <c r="AF171" s="28">
        <v>19462824</v>
      </c>
      <c r="AG171" s="28">
        <v>2799149</v>
      </c>
    </row>
    <row r="172" spans="1:33" ht="15" x14ac:dyDescent="0.25">
      <c r="A172" s="11">
        <v>42156</v>
      </c>
      <c r="B172" s="24" t="s">
        <v>14</v>
      </c>
      <c r="C172" s="28">
        <v>10925060</v>
      </c>
      <c r="D172" s="28">
        <v>19041219</v>
      </c>
      <c r="E172" s="28">
        <v>8501766</v>
      </c>
      <c r="F172" s="28">
        <v>16920750</v>
      </c>
      <c r="G172" s="28">
        <v>9297517</v>
      </c>
      <c r="H172" s="28">
        <v>20277497</v>
      </c>
      <c r="I172" s="28">
        <v>9209859</v>
      </c>
      <c r="J172" s="28">
        <v>1226799</v>
      </c>
      <c r="K172" s="28">
        <v>28614301</v>
      </c>
      <c r="L172" s="28">
        <v>5884274</v>
      </c>
      <c r="M172" s="28">
        <v>289317</v>
      </c>
      <c r="N172" s="28">
        <v>326723</v>
      </c>
      <c r="O172" s="28">
        <v>114887</v>
      </c>
      <c r="P172" s="28">
        <v>186746</v>
      </c>
      <c r="Q172" s="28">
        <v>317506</v>
      </c>
      <c r="R172" s="28">
        <v>409087</v>
      </c>
      <c r="S172" s="28">
        <v>326458</v>
      </c>
      <c r="T172" s="28">
        <v>21475</v>
      </c>
      <c r="U172" s="28">
        <v>113081</v>
      </c>
      <c r="V172" s="28">
        <v>473979</v>
      </c>
      <c r="W172" s="28">
        <v>1083039</v>
      </c>
      <c r="X172" s="28">
        <v>2381686</v>
      </c>
      <c r="Y172" s="28">
        <v>11838291</v>
      </c>
      <c r="Z172" s="28">
        <v>7066887</v>
      </c>
      <c r="AA172" s="28">
        <v>5933507</v>
      </c>
      <c r="AB172" s="28">
        <v>2863047</v>
      </c>
      <c r="AC172" s="28">
        <v>11126115</v>
      </c>
      <c r="AD172" s="28">
        <v>877977</v>
      </c>
      <c r="AE172" s="28">
        <v>251281</v>
      </c>
      <c r="AF172" s="28">
        <v>12074338</v>
      </c>
      <c r="AG172" s="28">
        <v>1443294</v>
      </c>
    </row>
    <row r="173" spans="1:33" ht="15" x14ac:dyDescent="0.25">
      <c r="A173" s="11">
        <v>42156</v>
      </c>
      <c r="B173" s="24" t="s">
        <v>15</v>
      </c>
      <c r="C173" s="28">
        <v>2770880</v>
      </c>
      <c r="D173" s="28">
        <v>14973872</v>
      </c>
      <c r="E173" s="28">
        <v>4263317</v>
      </c>
      <c r="F173" s="28">
        <v>6625179</v>
      </c>
      <c r="G173" s="28">
        <v>5821115</v>
      </c>
      <c r="H173" s="28">
        <v>12474244</v>
      </c>
      <c r="I173" s="28">
        <v>3837752</v>
      </c>
      <c r="J173" s="28">
        <v>547484</v>
      </c>
      <c r="K173" s="28">
        <v>4898589</v>
      </c>
      <c r="L173" s="28">
        <v>1231611</v>
      </c>
      <c r="M173" s="28">
        <v>67888</v>
      </c>
      <c r="N173" s="28">
        <v>309549</v>
      </c>
      <c r="O173" s="28">
        <v>52982</v>
      </c>
      <c r="P173" s="28">
        <v>25311</v>
      </c>
      <c r="Q173" s="28">
        <v>195018</v>
      </c>
      <c r="R173" s="28">
        <v>445722</v>
      </c>
      <c r="S173" s="28">
        <v>61022</v>
      </c>
      <c r="T173" s="28">
        <v>26067</v>
      </c>
      <c r="U173" s="28">
        <v>57484</v>
      </c>
      <c r="V173" s="28">
        <v>58612</v>
      </c>
      <c r="W173" s="28">
        <v>559847</v>
      </c>
      <c r="X173" s="28">
        <v>1746963</v>
      </c>
      <c r="Y173" s="28">
        <v>9410055</v>
      </c>
      <c r="Z173" s="28">
        <v>2473263</v>
      </c>
      <c r="AA173" s="28">
        <v>2760933</v>
      </c>
      <c r="AB173" s="28">
        <v>1603677</v>
      </c>
      <c r="AC173" s="28">
        <v>3926923</v>
      </c>
      <c r="AD173" s="28">
        <v>497822</v>
      </c>
      <c r="AE173" s="28">
        <v>161667</v>
      </c>
      <c r="AF173" s="28">
        <v>3501480</v>
      </c>
      <c r="AG173" s="28">
        <v>197866</v>
      </c>
    </row>
    <row r="174" spans="1:33" ht="15" x14ac:dyDescent="0.25">
      <c r="A174" s="11">
        <v>42156</v>
      </c>
      <c r="B174" s="24" t="s">
        <v>16</v>
      </c>
      <c r="C174" s="28">
        <v>3902060</v>
      </c>
      <c r="D174" s="28">
        <v>8947548</v>
      </c>
      <c r="E174" s="28">
        <v>8380761</v>
      </c>
      <c r="F174" s="28">
        <v>9466186</v>
      </c>
      <c r="G174" s="28">
        <v>5938073</v>
      </c>
      <c r="H174" s="28">
        <v>12949010</v>
      </c>
      <c r="I174" s="28">
        <v>2268135</v>
      </c>
      <c r="J174" s="28">
        <v>1648622</v>
      </c>
      <c r="K174" s="28">
        <v>4573606</v>
      </c>
      <c r="L174" s="28">
        <v>1495896</v>
      </c>
      <c r="M174" s="28">
        <v>38963</v>
      </c>
      <c r="N174" s="28">
        <v>800476</v>
      </c>
      <c r="O174" s="28">
        <v>32297</v>
      </c>
      <c r="P174" s="28">
        <v>6722</v>
      </c>
      <c r="Q174" s="28">
        <v>175120</v>
      </c>
      <c r="R174" s="28">
        <v>312190</v>
      </c>
      <c r="S174" s="28">
        <v>20775</v>
      </c>
      <c r="T174" s="28">
        <v>46458</v>
      </c>
      <c r="U174" s="28">
        <v>7437</v>
      </c>
      <c r="V174" s="28">
        <v>46340</v>
      </c>
      <c r="W174" s="28">
        <v>138539</v>
      </c>
      <c r="X174" s="28">
        <v>484554</v>
      </c>
      <c r="Y174" s="28">
        <v>9135161</v>
      </c>
      <c r="Z174" s="28">
        <v>5332758</v>
      </c>
      <c r="AA174" s="28">
        <v>13404667</v>
      </c>
      <c r="AB174" s="28">
        <v>875734</v>
      </c>
      <c r="AC174" s="28">
        <v>6565759</v>
      </c>
      <c r="AD174" s="28">
        <v>142020</v>
      </c>
      <c r="AE174" s="28">
        <v>102611</v>
      </c>
      <c r="AF174" s="28">
        <v>3450626</v>
      </c>
      <c r="AG174" s="28">
        <v>821713</v>
      </c>
    </row>
    <row r="175" spans="1:33" ht="15" x14ac:dyDescent="0.25">
      <c r="A175" s="11">
        <v>42156</v>
      </c>
      <c r="B175" s="24" t="s">
        <v>17</v>
      </c>
      <c r="C175" s="28">
        <v>15869959</v>
      </c>
      <c r="D175" s="28">
        <v>35572354</v>
      </c>
      <c r="E175" s="28">
        <v>14747113</v>
      </c>
      <c r="F175" s="28">
        <v>30408627</v>
      </c>
      <c r="G175" s="28">
        <v>16049673</v>
      </c>
      <c r="H175" s="28">
        <v>39469949</v>
      </c>
      <c r="I175" s="28">
        <v>14123768</v>
      </c>
      <c r="J175" s="28">
        <v>2846251</v>
      </c>
      <c r="K175" s="28">
        <v>33844811</v>
      </c>
      <c r="L175" s="28">
        <v>7975071</v>
      </c>
      <c r="M175" s="28">
        <v>200410</v>
      </c>
      <c r="N175" s="28">
        <v>1221204</v>
      </c>
      <c r="O175" s="28">
        <v>166858</v>
      </c>
      <c r="P175" s="28">
        <v>216623</v>
      </c>
      <c r="Q175" s="28">
        <v>591375</v>
      </c>
      <c r="R175" s="28">
        <v>971552</v>
      </c>
      <c r="S175" s="28">
        <v>362306</v>
      </c>
      <c r="T175" s="28">
        <v>85425</v>
      </c>
      <c r="U175" s="28">
        <v>117053</v>
      </c>
      <c r="V175" s="28">
        <v>503007</v>
      </c>
      <c r="W175" s="28">
        <v>1739904</v>
      </c>
      <c r="X175" s="28">
        <v>4143826</v>
      </c>
      <c r="Y175" s="28">
        <v>25177499</v>
      </c>
      <c r="Z175" s="28">
        <v>13931190</v>
      </c>
      <c r="AA175" s="28">
        <v>15408117</v>
      </c>
      <c r="AB175" s="28">
        <v>4501695</v>
      </c>
      <c r="AC175" s="28">
        <v>19873319</v>
      </c>
      <c r="AD175" s="28">
        <v>1191146</v>
      </c>
      <c r="AE175" s="28">
        <v>381709</v>
      </c>
      <c r="AF175" s="28">
        <v>17309801</v>
      </c>
      <c r="AG175" s="28">
        <v>2385857</v>
      </c>
    </row>
    <row r="176" spans="1:33" ht="15" x14ac:dyDescent="0.25">
      <c r="A176" s="11">
        <v>42156</v>
      </c>
      <c r="B176" s="24" t="s">
        <v>18</v>
      </c>
      <c r="C176" s="28">
        <v>917941</v>
      </c>
      <c r="D176" s="28">
        <v>6343462</v>
      </c>
      <c r="E176" s="28">
        <v>1076305</v>
      </c>
      <c r="F176" s="28">
        <v>800116</v>
      </c>
      <c r="G176" s="28">
        <v>2167224</v>
      </c>
      <c r="H176" s="28">
        <v>5003278</v>
      </c>
      <c r="I176" s="28">
        <v>382204</v>
      </c>
      <c r="J176" s="28">
        <v>198042</v>
      </c>
      <c r="K176" s="28">
        <v>1429331</v>
      </c>
      <c r="L176" s="28">
        <v>303658</v>
      </c>
      <c r="M176" s="28">
        <v>178904</v>
      </c>
      <c r="N176" s="28">
        <v>199981</v>
      </c>
      <c r="O176" s="28">
        <v>32279</v>
      </c>
      <c r="P176" s="28">
        <v>1841</v>
      </c>
      <c r="Q176" s="28">
        <v>76483</v>
      </c>
      <c r="R176" s="28">
        <v>194496</v>
      </c>
      <c r="S176" s="28">
        <v>6419</v>
      </c>
      <c r="T176" s="28">
        <v>8566</v>
      </c>
      <c r="U176" s="28">
        <v>59719</v>
      </c>
      <c r="V176" s="28">
        <v>33436</v>
      </c>
      <c r="W176" s="28">
        <v>41240</v>
      </c>
      <c r="X176" s="28">
        <v>455003</v>
      </c>
      <c r="Y176" s="28">
        <v>4648822</v>
      </c>
      <c r="Z176" s="28">
        <v>534302</v>
      </c>
      <c r="AA176" s="28">
        <v>228016</v>
      </c>
      <c r="AB176" s="28">
        <v>764038</v>
      </c>
      <c r="AC176" s="28">
        <v>1604583</v>
      </c>
      <c r="AD176" s="28">
        <v>310540</v>
      </c>
      <c r="AE176" s="28">
        <v>127668</v>
      </c>
      <c r="AF176" s="28">
        <v>1282441</v>
      </c>
      <c r="AG176" s="28">
        <v>73312</v>
      </c>
    </row>
    <row r="177" spans="1:33" ht="15" x14ac:dyDescent="0.25">
      <c r="A177" s="11">
        <v>42156</v>
      </c>
      <c r="B177" s="24" t="s">
        <v>19</v>
      </c>
      <c r="C177" s="28">
        <v>810100</v>
      </c>
      <c r="D177" s="28">
        <v>1046823</v>
      </c>
      <c r="E177" s="28">
        <v>5322426</v>
      </c>
      <c r="F177" s="28">
        <v>1803372</v>
      </c>
      <c r="G177" s="28">
        <v>2839808</v>
      </c>
      <c r="H177" s="28">
        <v>1227524</v>
      </c>
      <c r="I177" s="28">
        <v>809774</v>
      </c>
      <c r="J177" s="28">
        <v>378612</v>
      </c>
      <c r="K177" s="28">
        <v>2812354</v>
      </c>
      <c r="L177" s="28">
        <v>333052</v>
      </c>
      <c r="M177" s="28">
        <v>16854</v>
      </c>
      <c r="N177" s="28">
        <v>15563</v>
      </c>
      <c r="O177" s="28">
        <v>1029</v>
      </c>
      <c r="P177" s="28">
        <v>315</v>
      </c>
      <c r="Q177" s="28">
        <v>19786</v>
      </c>
      <c r="R177" s="28">
        <v>951</v>
      </c>
      <c r="S177" s="28">
        <v>39530</v>
      </c>
      <c r="T177" s="28">
        <v>9</v>
      </c>
      <c r="U177" s="28">
        <v>1230</v>
      </c>
      <c r="V177" s="28">
        <v>42488</v>
      </c>
      <c r="W177" s="28">
        <v>281</v>
      </c>
      <c r="X177" s="28">
        <v>14374</v>
      </c>
      <c r="Y177" s="28">
        <v>557186</v>
      </c>
      <c r="Z177" s="28">
        <v>407416</v>
      </c>
      <c r="AA177" s="28">
        <v>6462974</v>
      </c>
      <c r="AB177" s="28">
        <v>76725</v>
      </c>
      <c r="AC177" s="28">
        <v>140895</v>
      </c>
      <c r="AD177" s="28">
        <v>16133</v>
      </c>
      <c r="AE177" s="28">
        <v>6182</v>
      </c>
      <c r="AF177" s="28">
        <v>434202</v>
      </c>
      <c r="AG177" s="28">
        <v>3704</v>
      </c>
    </row>
    <row r="178" spans="1:33" ht="15" x14ac:dyDescent="0.25">
      <c r="A178" s="11">
        <v>42156</v>
      </c>
      <c r="B178" s="24" t="s">
        <v>20</v>
      </c>
      <c r="C178" s="28">
        <v>17598000</v>
      </c>
      <c r="D178" s="28">
        <v>42962639</v>
      </c>
      <c r="E178" s="28">
        <v>21145844</v>
      </c>
      <c r="F178" s="28">
        <v>33012115</v>
      </c>
      <c r="G178" s="28">
        <v>21056705</v>
      </c>
      <c r="H178" s="28">
        <v>45700751</v>
      </c>
      <c r="I178" s="28">
        <v>15315746</v>
      </c>
      <c r="J178" s="28">
        <v>3422905</v>
      </c>
      <c r="K178" s="28">
        <v>38086496</v>
      </c>
      <c r="L178" s="28">
        <v>8611781</v>
      </c>
      <c r="M178" s="28">
        <v>396168</v>
      </c>
      <c r="N178" s="28">
        <v>1436748</v>
      </c>
      <c r="O178" s="28">
        <v>200166</v>
      </c>
      <c r="P178" s="28">
        <v>218779</v>
      </c>
      <c r="Q178" s="28">
        <v>687644</v>
      </c>
      <c r="R178" s="28">
        <v>1166999</v>
      </c>
      <c r="S178" s="28">
        <v>408255</v>
      </c>
      <c r="T178" s="28">
        <v>94000</v>
      </c>
      <c r="U178" s="28">
        <v>178002</v>
      </c>
      <c r="V178" s="28">
        <v>578931</v>
      </c>
      <c r="W178" s="28">
        <v>1781425</v>
      </c>
      <c r="X178" s="28">
        <v>4613203</v>
      </c>
      <c r="Y178" s="28">
        <v>30383507</v>
      </c>
      <c r="Z178" s="28">
        <v>14872908</v>
      </c>
      <c r="AA178" s="28">
        <v>22099107</v>
      </c>
      <c r="AB178" s="28">
        <v>5342458</v>
      </c>
      <c r="AC178" s="28">
        <v>21618797</v>
      </c>
      <c r="AD178" s="28">
        <v>1517819</v>
      </c>
      <c r="AE178" s="28">
        <v>515559</v>
      </c>
      <c r="AF178" s="28">
        <v>19026444</v>
      </c>
      <c r="AG178" s="28">
        <v>2462873</v>
      </c>
    </row>
    <row r="179" spans="1:33" ht="15" x14ac:dyDescent="0.25">
      <c r="A179" s="11">
        <v>42064</v>
      </c>
      <c r="B179" s="24" t="s">
        <v>14</v>
      </c>
      <c r="C179" s="28">
        <v>11079033</v>
      </c>
      <c r="D179" s="28">
        <v>18176895</v>
      </c>
      <c r="E179" s="28">
        <v>9254810</v>
      </c>
      <c r="F179" s="28">
        <v>16200670</v>
      </c>
      <c r="G179" s="28">
        <v>9354090</v>
      </c>
      <c r="H179" s="28">
        <v>19712047</v>
      </c>
      <c r="I179" s="28">
        <v>8886795</v>
      </c>
      <c r="J179" s="28">
        <v>1236841</v>
      </c>
      <c r="K179" s="28">
        <v>27051158</v>
      </c>
      <c r="L179" s="28">
        <v>5608104</v>
      </c>
      <c r="M179" s="28">
        <v>280471</v>
      </c>
      <c r="N179" s="28">
        <v>302936</v>
      </c>
      <c r="O179" s="28">
        <v>120105</v>
      </c>
      <c r="P179" s="28">
        <v>183235</v>
      </c>
      <c r="Q179" s="28">
        <v>307136</v>
      </c>
      <c r="R179" s="28">
        <v>374727</v>
      </c>
      <c r="S179" s="28">
        <v>324541</v>
      </c>
      <c r="T179" s="28">
        <v>20206</v>
      </c>
      <c r="U179" s="28">
        <v>120622</v>
      </c>
      <c r="V179" s="28">
        <v>498682</v>
      </c>
      <c r="W179" s="28">
        <v>1270237</v>
      </c>
      <c r="X179" s="28">
        <v>2257640</v>
      </c>
      <c r="Y179" s="28">
        <v>11599174</v>
      </c>
      <c r="Z179" s="28">
        <v>6449663</v>
      </c>
      <c r="AA179" s="28">
        <v>5938032</v>
      </c>
      <c r="AB179" s="28">
        <v>2819146</v>
      </c>
      <c r="AC179" s="28">
        <v>11076582</v>
      </c>
      <c r="AD179" s="28">
        <v>886011</v>
      </c>
      <c r="AE179" s="28">
        <v>284821</v>
      </c>
      <c r="AF179" s="28">
        <v>12372243</v>
      </c>
      <c r="AG179" s="28">
        <v>1379441</v>
      </c>
    </row>
    <row r="180" spans="1:33" ht="15" x14ac:dyDescent="0.25">
      <c r="A180" s="11">
        <v>42064</v>
      </c>
      <c r="B180" s="24" t="s">
        <v>15</v>
      </c>
      <c r="C180" s="28">
        <v>3103724</v>
      </c>
      <c r="D180" s="28">
        <v>13116183</v>
      </c>
      <c r="E180" s="28">
        <v>3650478</v>
      </c>
      <c r="F180" s="28">
        <v>5305910</v>
      </c>
      <c r="G180" s="28">
        <v>5321250</v>
      </c>
      <c r="H180" s="28">
        <v>11647791</v>
      </c>
      <c r="I180" s="28">
        <v>3748422</v>
      </c>
      <c r="J180" s="28">
        <v>467715</v>
      </c>
      <c r="K180" s="28">
        <v>4649826</v>
      </c>
      <c r="L180" s="28">
        <v>1159221</v>
      </c>
      <c r="M180" s="28">
        <v>66023</v>
      </c>
      <c r="N180" s="28">
        <v>244079</v>
      </c>
      <c r="O180" s="28">
        <v>55127</v>
      </c>
      <c r="P180" s="28">
        <v>23970</v>
      </c>
      <c r="Q180" s="28">
        <v>177239</v>
      </c>
      <c r="R180" s="28">
        <v>366063</v>
      </c>
      <c r="S180" s="28">
        <v>54232</v>
      </c>
      <c r="T180" s="28">
        <v>19704</v>
      </c>
      <c r="U180" s="28">
        <v>48407</v>
      </c>
      <c r="V180" s="28">
        <v>94792</v>
      </c>
      <c r="W180" s="28">
        <v>506725</v>
      </c>
      <c r="X180" s="28">
        <v>1578669</v>
      </c>
      <c r="Y180" s="28">
        <v>9069983</v>
      </c>
      <c r="Z180" s="28">
        <v>2293560</v>
      </c>
      <c r="AA180" s="28">
        <v>2791214</v>
      </c>
      <c r="AB180" s="28">
        <v>1420246</v>
      </c>
      <c r="AC180" s="28">
        <v>3438104</v>
      </c>
      <c r="AD180" s="28">
        <v>522137</v>
      </c>
      <c r="AE180" s="28">
        <v>207054</v>
      </c>
      <c r="AF180" s="28">
        <v>3361425</v>
      </c>
      <c r="AG180" s="28">
        <v>209497</v>
      </c>
    </row>
    <row r="181" spans="1:33" ht="15" x14ac:dyDescent="0.25">
      <c r="A181" s="11">
        <v>42064</v>
      </c>
      <c r="B181" s="24" t="s">
        <v>16</v>
      </c>
      <c r="C181" s="28">
        <v>3207121</v>
      </c>
      <c r="D181" s="28">
        <v>7742944</v>
      </c>
      <c r="E181" s="28">
        <v>7116057</v>
      </c>
      <c r="F181" s="28">
        <v>9583643</v>
      </c>
      <c r="G181" s="28">
        <v>5385469</v>
      </c>
      <c r="H181" s="28">
        <v>17062394</v>
      </c>
      <c r="I181" s="28">
        <v>1806220</v>
      </c>
      <c r="J181" s="28">
        <v>1526067</v>
      </c>
      <c r="K181" s="28">
        <v>3218124</v>
      </c>
      <c r="L181" s="28">
        <v>1329624</v>
      </c>
      <c r="M181" s="28">
        <v>39751</v>
      </c>
      <c r="N181" s="28">
        <v>769334</v>
      </c>
      <c r="O181" s="28">
        <v>31096</v>
      </c>
      <c r="P181" s="28">
        <v>6589</v>
      </c>
      <c r="Q181" s="28">
        <v>166777</v>
      </c>
      <c r="R181" s="28">
        <v>310532</v>
      </c>
      <c r="S181" s="28">
        <v>22094</v>
      </c>
      <c r="T181" s="28">
        <v>43171</v>
      </c>
      <c r="U181" s="28">
        <v>7220</v>
      </c>
      <c r="V181" s="28">
        <v>46792</v>
      </c>
      <c r="W181" s="28">
        <v>131144</v>
      </c>
      <c r="X181" s="28">
        <v>420371</v>
      </c>
      <c r="Y181" s="28">
        <v>7534216</v>
      </c>
      <c r="Z181" s="28">
        <v>4518281</v>
      </c>
      <c r="AA181" s="28">
        <v>12328089</v>
      </c>
      <c r="AB181" s="28">
        <v>757810</v>
      </c>
      <c r="AC181" s="28">
        <v>8191145</v>
      </c>
      <c r="AD181" s="28">
        <v>161640</v>
      </c>
      <c r="AE181" s="28">
        <v>282115</v>
      </c>
      <c r="AF181" s="28">
        <v>2610495</v>
      </c>
      <c r="AG181" s="28">
        <v>563524</v>
      </c>
    </row>
    <row r="182" spans="1:33" ht="15" x14ac:dyDescent="0.25">
      <c r="A182" s="11">
        <v>42064</v>
      </c>
      <c r="B182" s="24" t="s">
        <v>17</v>
      </c>
      <c r="C182" s="28">
        <v>15784641</v>
      </c>
      <c r="D182" s="28">
        <v>32113737</v>
      </c>
      <c r="E182" s="28">
        <v>14395258</v>
      </c>
      <c r="F182" s="28">
        <v>28610406</v>
      </c>
      <c r="G182" s="28">
        <v>15219596</v>
      </c>
      <c r="H182" s="28">
        <v>42346221</v>
      </c>
      <c r="I182" s="28">
        <v>13237993</v>
      </c>
      <c r="J182" s="28">
        <v>2719750</v>
      </c>
      <c r="K182" s="28">
        <v>30762003</v>
      </c>
      <c r="L182" s="28">
        <v>7470550</v>
      </c>
      <c r="M182" s="28">
        <v>194152</v>
      </c>
      <c r="N182" s="28">
        <v>1136209</v>
      </c>
      <c r="O182" s="28">
        <v>172818</v>
      </c>
      <c r="P182" s="28">
        <v>213027</v>
      </c>
      <c r="Q182" s="28">
        <v>575236</v>
      </c>
      <c r="R182" s="28">
        <v>880914</v>
      </c>
      <c r="S182" s="28">
        <v>355410</v>
      </c>
      <c r="T182" s="28">
        <v>78555</v>
      </c>
      <c r="U182" s="28">
        <v>115475</v>
      </c>
      <c r="V182" s="28">
        <v>564718</v>
      </c>
      <c r="W182" s="28">
        <v>1869455</v>
      </c>
      <c r="X182" s="28">
        <v>3803905</v>
      </c>
      <c r="Y182" s="28">
        <v>23109712</v>
      </c>
      <c r="Z182" s="28">
        <v>12331141</v>
      </c>
      <c r="AA182" s="28">
        <v>13787198</v>
      </c>
      <c r="AB182" s="28">
        <v>4385219</v>
      </c>
      <c r="AC182" s="28">
        <v>21291674</v>
      </c>
      <c r="AD182" s="28">
        <v>1225264</v>
      </c>
      <c r="AE182" s="28">
        <v>630906</v>
      </c>
      <c r="AF182" s="28">
        <v>16320639</v>
      </c>
      <c r="AG182" s="28">
        <v>2092611</v>
      </c>
    </row>
    <row r="183" spans="1:33" ht="15" x14ac:dyDescent="0.25">
      <c r="A183" s="11">
        <v>42064</v>
      </c>
      <c r="B183" s="24" t="s">
        <v>18</v>
      </c>
      <c r="C183" s="28">
        <v>966635</v>
      </c>
      <c r="D183" s="28">
        <v>5790245</v>
      </c>
      <c r="E183" s="28">
        <v>1148319</v>
      </c>
      <c r="F183" s="28">
        <v>814250</v>
      </c>
      <c r="G183" s="28">
        <v>2134574</v>
      </c>
      <c r="H183" s="28">
        <v>5001990</v>
      </c>
      <c r="I183" s="28">
        <v>397660</v>
      </c>
      <c r="J183" s="28">
        <v>205351</v>
      </c>
      <c r="K183" s="28">
        <v>1427515</v>
      </c>
      <c r="L183" s="28">
        <v>314589</v>
      </c>
      <c r="M183" s="28">
        <v>175248</v>
      </c>
      <c r="N183" s="28">
        <v>164578</v>
      </c>
      <c r="O183" s="28">
        <v>32481</v>
      </c>
      <c r="P183" s="28">
        <v>452</v>
      </c>
      <c r="Q183" s="28">
        <v>55362</v>
      </c>
      <c r="R183" s="28">
        <v>169400</v>
      </c>
      <c r="S183" s="28">
        <v>5931</v>
      </c>
      <c r="T183" s="28">
        <v>4517</v>
      </c>
      <c r="U183" s="28">
        <v>59549</v>
      </c>
      <c r="V183" s="28">
        <v>33060</v>
      </c>
      <c r="W183" s="28">
        <v>38651</v>
      </c>
      <c r="X183" s="28">
        <v>437871</v>
      </c>
      <c r="Y183" s="28">
        <v>4554817</v>
      </c>
      <c r="Z183" s="28">
        <v>494590</v>
      </c>
      <c r="AA183" s="28">
        <v>597363</v>
      </c>
      <c r="AB183" s="28">
        <v>572751</v>
      </c>
      <c r="AC183" s="28">
        <v>1273190</v>
      </c>
      <c r="AD183" s="28">
        <v>330204</v>
      </c>
      <c r="AE183" s="28">
        <v>136902</v>
      </c>
      <c r="AF183" s="28">
        <v>1550943</v>
      </c>
      <c r="AG183" s="28">
        <v>56034</v>
      </c>
    </row>
    <row r="184" spans="1:33" ht="15" x14ac:dyDescent="0.25">
      <c r="A184" s="11">
        <v>42064</v>
      </c>
      <c r="B184" s="24" t="s">
        <v>19</v>
      </c>
      <c r="C184" s="28">
        <v>638602</v>
      </c>
      <c r="D184" s="28">
        <v>1132040</v>
      </c>
      <c r="E184" s="28">
        <v>4477768</v>
      </c>
      <c r="F184" s="28">
        <v>1665567</v>
      </c>
      <c r="G184" s="28">
        <v>2706639</v>
      </c>
      <c r="H184" s="28">
        <v>1074021</v>
      </c>
      <c r="I184" s="28">
        <v>805784</v>
      </c>
      <c r="J184" s="28">
        <v>305522</v>
      </c>
      <c r="K184" s="28">
        <v>2729590</v>
      </c>
      <c r="L184" s="28">
        <v>311810</v>
      </c>
      <c r="M184" s="28">
        <v>16845</v>
      </c>
      <c r="N184" s="28">
        <v>15562</v>
      </c>
      <c r="O184" s="28">
        <v>1029</v>
      </c>
      <c r="P184" s="28">
        <v>315</v>
      </c>
      <c r="Q184" s="28">
        <v>20554</v>
      </c>
      <c r="R184" s="28">
        <v>1008</v>
      </c>
      <c r="S184" s="28">
        <v>39526</v>
      </c>
      <c r="T184" s="28">
        <v>9</v>
      </c>
      <c r="U184" s="28">
        <v>1225</v>
      </c>
      <c r="V184" s="28">
        <v>42488</v>
      </c>
      <c r="W184" s="28">
        <v>0</v>
      </c>
      <c r="X184" s="28">
        <v>14904</v>
      </c>
      <c r="Y184" s="28">
        <v>538844</v>
      </c>
      <c r="Z184" s="28">
        <v>435773</v>
      </c>
      <c r="AA184" s="28">
        <v>6672774</v>
      </c>
      <c r="AB184" s="28">
        <v>39232</v>
      </c>
      <c r="AC184" s="28">
        <v>140967</v>
      </c>
      <c r="AD184" s="28">
        <v>14320</v>
      </c>
      <c r="AE184" s="28">
        <v>6182</v>
      </c>
      <c r="AF184" s="28">
        <v>472581</v>
      </c>
      <c r="AG184" s="28">
        <v>3817</v>
      </c>
    </row>
    <row r="185" spans="1:33" ht="15" x14ac:dyDescent="0.25">
      <c r="A185" s="11">
        <v>42064</v>
      </c>
      <c r="B185" s="24" t="s">
        <v>20</v>
      </c>
      <c r="C185" s="28">
        <v>17389878</v>
      </c>
      <c r="D185" s="28">
        <v>39036022</v>
      </c>
      <c r="E185" s="28">
        <v>20021345</v>
      </c>
      <c r="F185" s="28">
        <v>31090223</v>
      </c>
      <c r="G185" s="28">
        <v>20060809</v>
      </c>
      <c r="H185" s="28">
        <v>48422232</v>
      </c>
      <c r="I185" s="28">
        <v>14441437</v>
      </c>
      <c r="J185" s="28">
        <v>3230623</v>
      </c>
      <c r="K185" s="28">
        <v>34919108</v>
      </c>
      <c r="L185" s="28">
        <v>8096949</v>
      </c>
      <c r="M185" s="28">
        <v>386245</v>
      </c>
      <c r="N185" s="28">
        <v>1316349</v>
      </c>
      <c r="O185" s="28">
        <v>206328</v>
      </c>
      <c r="P185" s="28">
        <v>213794</v>
      </c>
      <c r="Q185" s="28">
        <v>651152</v>
      </c>
      <c r="R185" s="28">
        <v>1051322</v>
      </c>
      <c r="S185" s="28">
        <v>400867</v>
      </c>
      <c r="T185" s="28">
        <v>83081</v>
      </c>
      <c r="U185" s="28">
        <v>176249</v>
      </c>
      <c r="V185" s="28">
        <v>640266</v>
      </c>
      <c r="W185" s="28">
        <v>1908106</v>
      </c>
      <c r="X185" s="28">
        <v>4256680</v>
      </c>
      <c r="Y185" s="28">
        <v>28203373</v>
      </c>
      <c r="Z185" s="28">
        <v>13261504</v>
      </c>
      <c r="AA185" s="28">
        <v>21057335</v>
      </c>
      <c r="AB185" s="28">
        <v>4997202</v>
      </c>
      <c r="AC185" s="28">
        <v>22705831</v>
      </c>
      <c r="AD185" s="28">
        <v>1569788</v>
      </c>
      <c r="AE185" s="28">
        <v>773990</v>
      </c>
      <c r="AF185" s="28">
        <v>18344163</v>
      </c>
      <c r="AG185" s="28">
        <v>2152462</v>
      </c>
    </row>
    <row r="186" spans="1:33" ht="15" x14ac:dyDescent="0.25">
      <c r="A186" s="11">
        <v>41974</v>
      </c>
      <c r="B186" s="24" t="s">
        <v>14</v>
      </c>
      <c r="C186" s="28">
        <v>10269644</v>
      </c>
      <c r="D186" s="28">
        <v>16849012</v>
      </c>
      <c r="E186" s="28">
        <v>8282039</v>
      </c>
      <c r="F186" s="28">
        <v>15291854</v>
      </c>
      <c r="G186" s="28">
        <v>8820034</v>
      </c>
      <c r="H186" s="28">
        <v>17344361</v>
      </c>
      <c r="I186" s="28">
        <v>8405520</v>
      </c>
      <c r="J186" s="28">
        <v>1287454</v>
      </c>
      <c r="K186" s="28">
        <v>25255806</v>
      </c>
      <c r="L186" s="28">
        <v>5123206</v>
      </c>
      <c r="M186" s="28">
        <v>280888</v>
      </c>
      <c r="N186" s="28">
        <v>334441</v>
      </c>
      <c r="O186" s="28">
        <v>125564</v>
      </c>
      <c r="P186" s="28">
        <v>8704</v>
      </c>
      <c r="Q186" s="28">
        <v>332447</v>
      </c>
      <c r="R186" s="28">
        <v>336523</v>
      </c>
      <c r="S186" s="28">
        <v>321403</v>
      </c>
      <c r="T186" s="28">
        <v>19653</v>
      </c>
      <c r="U186" s="28">
        <v>75980</v>
      </c>
      <c r="V186" s="28">
        <v>563463</v>
      </c>
      <c r="W186" s="28">
        <v>890829</v>
      </c>
      <c r="X186" s="28">
        <v>2136361</v>
      </c>
      <c r="Y186" s="28">
        <v>11805392</v>
      </c>
      <c r="Z186" s="28">
        <v>6281244</v>
      </c>
      <c r="AA186" s="28">
        <v>5911503</v>
      </c>
      <c r="AB186" s="28">
        <v>2498815</v>
      </c>
      <c r="AC186" s="28">
        <v>9992866</v>
      </c>
      <c r="AD186" s="28">
        <v>886673</v>
      </c>
      <c r="AE186" s="28">
        <v>291842</v>
      </c>
      <c r="AF186" s="28">
        <v>12589296</v>
      </c>
      <c r="AG186" s="28">
        <v>1338668</v>
      </c>
    </row>
    <row r="187" spans="1:33" ht="15" x14ac:dyDescent="0.25">
      <c r="A187" s="11">
        <v>41974</v>
      </c>
      <c r="B187" s="24" t="s">
        <v>15</v>
      </c>
      <c r="C187" s="28">
        <v>3135421</v>
      </c>
      <c r="D187" s="28">
        <v>11995586</v>
      </c>
      <c r="E187" s="28">
        <v>3343188</v>
      </c>
      <c r="F187" s="28">
        <v>5090377</v>
      </c>
      <c r="G187" s="28">
        <v>4869755</v>
      </c>
      <c r="H187" s="28">
        <v>11002043</v>
      </c>
      <c r="I187" s="28">
        <v>3559624</v>
      </c>
      <c r="J187" s="28">
        <v>546724</v>
      </c>
      <c r="K187" s="28">
        <v>4254065</v>
      </c>
      <c r="L187" s="28">
        <v>1052590</v>
      </c>
      <c r="M187" s="28">
        <v>57202</v>
      </c>
      <c r="N187" s="28">
        <v>253531</v>
      </c>
      <c r="O187" s="28">
        <v>53439</v>
      </c>
      <c r="P187" s="28">
        <v>14344</v>
      </c>
      <c r="Q187" s="28">
        <v>157839</v>
      </c>
      <c r="R187" s="28">
        <v>305666</v>
      </c>
      <c r="S187" s="28">
        <v>53650</v>
      </c>
      <c r="T187" s="28">
        <v>23128</v>
      </c>
      <c r="U187" s="28">
        <v>31835</v>
      </c>
      <c r="V187" s="28">
        <v>68506</v>
      </c>
      <c r="W187" s="28">
        <v>474747</v>
      </c>
      <c r="X187" s="28">
        <v>1145369</v>
      </c>
      <c r="Y187" s="28">
        <v>8402020</v>
      </c>
      <c r="Z187" s="28">
        <v>1738496</v>
      </c>
      <c r="AA187" s="28">
        <v>2691854</v>
      </c>
      <c r="AB187" s="28">
        <v>1316505</v>
      </c>
      <c r="AC187" s="28">
        <v>3264297</v>
      </c>
      <c r="AD187" s="28">
        <v>488568</v>
      </c>
      <c r="AE187" s="28">
        <v>195525</v>
      </c>
      <c r="AF187" s="28">
        <v>3031470</v>
      </c>
      <c r="AG187" s="28">
        <v>219075</v>
      </c>
    </row>
    <row r="188" spans="1:33" ht="15" x14ac:dyDescent="0.25">
      <c r="A188" s="11">
        <v>41974</v>
      </c>
      <c r="B188" s="24" t="s">
        <v>16</v>
      </c>
      <c r="C188" s="28">
        <v>2930424</v>
      </c>
      <c r="D188" s="28">
        <v>7737127</v>
      </c>
      <c r="E188" s="28">
        <v>6746415</v>
      </c>
      <c r="F188" s="28">
        <v>8537293</v>
      </c>
      <c r="G188" s="28">
        <v>4764661</v>
      </c>
      <c r="H188" s="28">
        <v>15068367</v>
      </c>
      <c r="I188" s="28">
        <v>1552023</v>
      </c>
      <c r="J188" s="28">
        <v>1291192</v>
      </c>
      <c r="K188" s="28">
        <v>2638815</v>
      </c>
      <c r="L188" s="28">
        <v>1265536</v>
      </c>
      <c r="M188" s="28">
        <v>40769</v>
      </c>
      <c r="N188" s="28">
        <v>774681</v>
      </c>
      <c r="O188" s="28">
        <v>31382</v>
      </c>
      <c r="P188" s="28">
        <v>6399</v>
      </c>
      <c r="Q188" s="28">
        <v>158913</v>
      </c>
      <c r="R188" s="28">
        <v>297409</v>
      </c>
      <c r="S188" s="28">
        <v>22033</v>
      </c>
      <c r="T188" s="28">
        <v>43025</v>
      </c>
      <c r="U188" s="28">
        <v>2550</v>
      </c>
      <c r="V188" s="28">
        <v>49539</v>
      </c>
      <c r="W188" s="28">
        <v>122295</v>
      </c>
      <c r="X188" s="28">
        <v>451914</v>
      </c>
      <c r="Y188" s="28">
        <v>7023313</v>
      </c>
      <c r="Z188" s="28">
        <v>4633818</v>
      </c>
      <c r="AA188" s="28">
        <v>12499651</v>
      </c>
      <c r="AB188" s="28">
        <v>691059</v>
      </c>
      <c r="AC188" s="28">
        <v>7939201</v>
      </c>
      <c r="AD188" s="28">
        <v>163389</v>
      </c>
      <c r="AE188" s="28">
        <v>230902</v>
      </c>
      <c r="AF188" s="28">
        <v>2768022</v>
      </c>
      <c r="AG188" s="28">
        <v>604805</v>
      </c>
    </row>
    <row r="189" spans="1:33" ht="15" x14ac:dyDescent="0.25">
      <c r="A189" s="11">
        <v>41974</v>
      </c>
      <c r="B189" s="24" t="s">
        <v>17</v>
      </c>
      <c r="C189" s="28">
        <v>14919937</v>
      </c>
      <c r="D189" s="28">
        <v>30002623</v>
      </c>
      <c r="E189" s="28">
        <v>12834504</v>
      </c>
      <c r="F189" s="28">
        <v>26538194</v>
      </c>
      <c r="G189" s="28">
        <v>14109973</v>
      </c>
      <c r="H189" s="28">
        <v>38024210</v>
      </c>
      <c r="I189" s="28">
        <v>12261279</v>
      </c>
      <c r="J189" s="28">
        <v>2643380</v>
      </c>
      <c r="K189" s="28">
        <v>28225255</v>
      </c>
      <c r="L189" s="28">
        <v>6867504</v>
      </c>
      <c r="M189" s="28">
        <v>191460</v>
      </c>
      <c r="N189" s="28">
        <v>1197241</v>
      </c>
      <c r="O189" s="28">
        <v>178543</v>
      </c>
      <c r="P189" s="28">
        <v>28885</v>
      </c>
      <c r="Q189" s="28">
        <v>577099</v>
      </c>
      <c r="R189" s="28">
        <v>805488</v>
      </c>
      <c r="S189" s="28">
        <v>354793</v>
      </c>
      <c r="T189" s="28">
        <v>81100</v>
      </c>
      <c r="U189" s="28">
        <v>51593</v>
      </c>
      <c r="V189" s="28">
        <v>615946</v>
      </c>
      <c r="W189" s="28">
        <v>1453248</v>
      </c>
      <c r="X189" s="28">
        <v>3285731</v>
      </c>
      <c r="Y189" s="28">
        <v>22233495</v>
      </c>
      <c r="Z189" s="28">
        <v>11774458</v>
      </c>
      <c r="AA189" s="28">
        <v>13796508</v>
      </c>
      <c r="AB189" s="28">
        <v>3802814</v>
      </c>
      <c r="AC189" s="28">
        <v>19932922</v>
      </c>
      <c r="AD189" s="28">
        <v>1241185</v>
      </c>
      <c r="AE189" s="28">
        <v>581892</v>
      </c>
      <c r="AF189" s="28">
        <v>16339134</v>
      </c>
      <c r="AG189" s="28">
        <v>2100298</v>
      </c>
    </row>
    <row r="190" spans="1:33" ht="15" x14ac:dyDescent="0.25">
      <c r="A190" s="11">
        <v>41974</v>
      </c>
      <c r="B190" s="24" t="s">
        <v>18</v>
      </c>
      <c r="C190" s="28">
        <v>909797</v>
      </c>
      <c r="D190" s="28">
        <v>5574195</v>
      </c>
      <c r="E190" s="28">
        <v>1135654</v>
      </c>
      <c r="F190" s="28">
        <v>727315</v>
      </c>
      <c r="G190" s="28">
        <v>2036452</v>
      </c>
      <c r="H190" s="28">
        <v>4710986</v>
      </c>
      <c r="I190" s="28">
        <v>448992</v>
      </c>
      <c r="J190" s="28">
        <v>200513</v>
      </c>
      <c r="K190" s="28">
        <v>1469633</v>
      </c>
      <c r="L190" s="28">
        <v>307740</v>
      </c>
      <c r="M190" s="28">
        <v>170556</v>
      </c>
      <c r="N190" s="28">
        <v>149593</v>
      </c>
      <c r="O190" s="28">
        <v>30813</v>
      </c>
      <c r="P190" s="28">
        <v>247</v>
      </c>
      <c r="Q190" s="28">
        <v>51539</v>
      </c>
      <c r="R190" s="28">
        <v>133084</v>
      </c>
      <c r="S190" s="28">
        <v>2773</v>
      </c>
      <c r="T190" s="28">
        <v>4697</v>
      </c>
      <c r="U190" s="28">
        <v>57547</v>
      </c>
      <c r="V190" s="28">
        <v>23074</v>
      </c>
      <c r="W190" s="28">
        <v>34623</v>
      </c>
      <c r="X190" s="28">
        <v>435222</v>
      </c>
      <c r="Y190" s="28">
        <v>4448323</v>
      </c>
      <c r="Z190" s="28">
        <v>468856</v>
      </c>
      <c r="AA190" s="28">
        <v>541259</v>
      </c>
      <c r="AB190" s="28">
        <v>665137</v>
      </c>
      <c r="AC190" s="28">
        <v>1159404</v>
      </c>
      <c r="AD190" s="28">
        <v>281491</v>
      </c>
      <c r="AE190" s="28">
        <v>130195</v>
      </c>
      <c r="AF190" s="28">
        <v>1523927</v>
      </c>
      <c r="AG190" s="28">
        <v>52173</v>
      </c>
    </row>
    <row r="191" spans="1:33" ht="15" x14ac:dyDescent="0.25">
      <c r="A191" s="11">
        <v>41974</v>
      </c>
      <c r="B191" s="24" t="s">
        <v>19</v>
      </c>
      <c r="C191" s="28">
        <v>505755</v>
      </c>
      <c r="D191" s="28">
        <v>1004907</v>
      </c>
      <c r="E191" s="28">
        <v>4401484</v>
      </c>
      <c r="F191" s="28">
        <v>1654015</v>
      </c>
      <c r="G191" s="28">
        <v>2308025</v>
      </c>
      <c r="H191" s="28">
        <v>679575</v>
      </c>
      <c r="I191" s="28">
        <v>806896</v>
      </c>
      <c r="J191" s="28">
        <v>281477</v>
      </c>
      <c r="K191" s="28">
        <v>2453798</v>
      </c>
      <c r="L191" s="28">
        <v>266088</v>
      </c>
      <c r="M191" s="28">
        <v>16843</v>
      </c>
      <c r="N191" s="28">
        <v>15819</v>
      </c>
      <c r="O191" s="28">
        <v>1029</v>
      </c>
      <c r="P191" s="28">
        <v>315</v>
      </c>
      <c r="Q191" s="28">
        <v>20561</v>
      </c>
      <c r="R191" s="28">
        <v>1026</v>
      </c>
      <c r="S191" s="28">
        <v>39520</v>
      </c>
      <c r="T191" s="28">
        <v>9</v>
      </c>
      <c r="U191" s="28">
        <v>1225</v>
      </c>
      <c r="V191" s="28">
        <v>42488</v>
      </c>
      <c r="W191" s="28">
        <v>0</v>
      </c>
      <c r="X191" s="28">
        <v>12691</v>
      </c>
      <c r="Y191" s="28">
        <v>548907</v>
      </c>
      <c r="Z191" s="28">
        <v>410244</v>
      </c>
      <c r="AA191" s="28">
        <v>6765241</v>
      </c>
      <c r="AB191" s="28">
        <v>38428</v>
      </c>
      <c r="AC191" s="28">
        <v>104038</v>
      </c>
      <c r="AD191" s="28">
        <v>15954</v>
      </c>
      <c r="AE191" s="28">
        <v>6182</v>
      </c>
      <c r="AF191" s="28">
        <v>525727</v>
      </c>
      <c r="AG191" s="28">
        <v>10077</v>
      </c>
    </row>
    <row r="192" spans="1:33" ht="15" x14ac:dyDescent="0.25">
      <c r="A192" s="11">
        <v>41974</v>
      </c>
      <c r="B192" s="24" t="s">
        <v>20</v>
      </c>
      <c r="C192" s="28">
        <v>16335489</v>
      </c>
      <c r="D192" s="28">
        <v>36581725</v>
      </c>
      <c r="E192" s="28">
        <v>18371642</v>
      </c>
      <c r="F192" s="28">
        <v>28919524</v>
      </c>
      <c r="G192" s="28">
        <v>18454450</v>
      </c>
      <c r="H192" s="28">
        <v>43414771</v>
      </c>
      <c r="I192" s="28">
        <v>13517167</v>
      </c>
      <c r="J192" s="28">
        <v>3125370</v>
      </c>
      <c r="K192" s="28">
        <v>32148686</v>
      </c>
      <c r="L192" s="28">
        <v>7441332</v>
      </c>
      <c r="M192" s="28">
        <v>378859</v>
      </c>
      <c r="N192" s="28">
        <v>1362653</v>
      </c>
      <c r="O192" s="28">
        <v>210385</v>
      </c>
      <c r="P192" s="28">
        <v>29447</v>
      </c>
      <c r="Q192" s="28">
        <v>649199</v>
      </c>
      <c r="R192" s="28">
        <v>939598</v>
      </c>
      <c r="S192" s="28">
        <v>397086</v>
      </c>
      <c r="T192" s="28">
        <v>85806</v>
      </c>
      <c r="U192" s="28">
        <v>110365</v>
      </c>
      <c r="V192" s="28">
        <v>681508</v>
      </c>
      <c r="W192" s="28">
        <v>1487871</v>
      </c>
      <c r="X192" s="28">
        <v>3733644</v>
      </c>
      <c r="Y192" s="28">
        <v>27230725</v>
      </c>
      <c r="Z192" s="28">
        <v>12653558</v>
      </c>
      <c r="AA192" s="28">
        <v>21103008</v>
      </c>
      <c r="AB192" s="28">
        <v>4506379</v>
      </c>
      <c r="AC192" s="28">
        <v>21196364</v>
      </c>
      <c r="AD192" s="28">
        <v>1538630</v>
      </c>
      <c r="AE192" s="28">
        <v>718269</v>
      </c>
      <c r="AF192" s="28">
        <v>18388788</v>
      </c>
      <c r="AG192" s="28">
        <v>2162548</v>
      </c>
    </row>
    <row r="193" spans="1:33" ht="15" x14ac:dyDescent="0.25">
      <c r="A193" s="11">
        <v>41883</v>
      </c>
      <c r="B193" s="24" t="s">
        <v>14</v>
      </c>
      <c r="C193" s="28">
        <v>7585654</v>
      </c>
      <c r="D193" s="28">
        <v>16684213</v>
      </c>
      <c r="E193" s="28">
        <v>8431849</v>
      </c>
      <c r="F193" s="28">
        <v>13711965</v>
      </c>
      <c r="G193" s="28">
        <v>8952470</v>
      </c>
      <c r="H193" s="28">
        <v>16909150</v>
      </c>
      <c r="I193" s="28">
        <v>8066870</v>
      </c>
      <c r="J193" s="28">
        <v>943605</v>
      </c>
      <c r="K193" s="28">
        <v>24766413</v>
      </c>
      <c r="L193" s="28">
        <v>5105522</v>
      </c>
      <c r="M193" s="28">
        <v>266872</v>
      </c>
      <c r="N193" s="28">
        <v>620641</v>
      </c>
      <c r="O193" s="28">
        <v>120426</v>
      </c>
      <c r="P193" s="28">
        <v>8198</v>
      </c>
      <c r="Q193" s="28">
        <v>293646</v>
      </c>
      <c r="R193" s="28">
        <v>328363</v>
      </c>
      <c r="S193" s="28">
        <v>317863</v>
      </c>
      <c r="T193" s="28">
        <v>17597</v>
      </c>
      <c r="U193" s="28">
        <v>27711</v>
      </c>
      <c r="V193" s="28">
        <v>575974</v>
      </c>
      <c r="W193" s="28">
        <v>831539</v>
      </c>
      <c r="X193" s="28">
        <v>2065350</v>
      </c>
      <c r="Y193" s="28">
        <v>12287932</v>
      </c>
      <c r="Z193" s="28">
        <v>6161157</v>
      </c>
      <c r="AA193" s="28">
        <v>5461209</v>
      </c>
      <c r="AB193" s="28">
        <v>2639799</v>
      </c>
      <c r="AC193" s="28">
        <v>10652577</v>
      </c>
      <c r="AD193" s="28">
        <v>860244</v>
      </c>
      <c r="AE193" s="28">
        <v>331683</v>
      </c>
      <c r="AF193" s="28">
        <v>12740408</v>
      </c>
      <c r="AG193" s="28">
        <v>1409032</v>
      </c>
    </row>
    <row r="194" spans="1:33" ht="15" x14ac:dyDescent="0.25">
      <c r="A194" s="11">
        <v>41883</v>
      </c>
      <c r="B194" s="24" t="s">
        <v>15</v>
      </c>
      <c r="C194" s="28">
        <v>2530795</v>
      </c>
      <c r="D194" s="28">
        <v>11569028</v>
      </c>
      <c r="E194" s="28">
        <v>3402579</v>
      </c>
      <c r="F194" s="28">
        <v>4243383</v>
      </c>
      <c r="G194" s="28">
        <v>4716602</v>
      </c>
      <c r="H194" s="28">
        <v>10496917</v>
      </c>
      <c r="I194" s="28">
        <v>2808944</v>
      </c>
      <c r="J194" s="28">
        <v>491046</v>
      </c>
      <c r="K194" s="28">
        <v>4043101</v>
      </c>
      <c r="L194" s="28">
        <v>1028870</v>
      </c>
      <c r="M194" s="28">
        <v>61843</v>
      </c>
      <c r="N194" s="28">
        <v>233609</v>
      </c>
      <c r="O194" s="28">
        <v>58652</v>
      </c>
      <c r="P194" s="28">
        <v>14279</v>
      </c>
      <c r="Q194" s="28">
        <v>123473</v>
      </c>
      <c r="R194" s="28">
        <v>256477</v>
      </c>
      <c r="S194" s="28">
        <v>45868</v>
      </c>
      <c r="T194" s="28">
        <v>22567</v>
      </c>
      <c r="U194" s="28">
        <v>30570</v>
      </c>
      <c r="V194" s="28">
        <v>96308</v>
      </c>
      <c r="W194" s="28">
        <v>538973</v>
      </c>
      <c r="X194" s="28">
        <v>862222</v>
      </c>
      <c r="Y194" s="28">
        <v>8971154</v>
      </c>
      <c r="Z194" s="28">
        <v>1834816</v>
      </c>
      <c r="AA194" s="28">
        <v>2653832</v>
      </c>
      <c r="AB194" s="28">
        <v>1458295</v>
      </c>
      <c r="AC194" s="28">
        <v>3501525</v>
      </c>
      <c r="AD194" s="28">
        <v>452163</v>
      </c>
      <c r="AE194" s="28">
        <v>158937</v>
      </c>
      <c r="AF194" s="28">
        <v>2507753</v>
      </c>
      <c r="AG194" s="28">
        <v>219740</v>
      </c>
    </row>
    <row r="195" spans="1:33" ht="15" x14ac:dyDescent="0.25">
      <c r="A195" s="11">
        <v>41883</v>
      </c>
      <c r="B195" s="24" t="s">
        <v>16</v>
      </c>
      <c r="C195" s="28">
        <v>2890268</v>
      </c>
      <c r="D195" s="28">
        <v>7337742</v>
      </c>
      <c r="E195" s="28">
        <v>7121064</v>
      </c>
      <c r="F195" s="28">
        <v>7900216</v>
      </c>
      <c r="G195" s="28">
        <v>4603633</v>
      </c>
      <c r="H195" s="28">
        <v>11521709</v>
      </c>
      <c r="I195" s="28">
        <v>1408706</v>
      </c>
      <c r="J195" s="28">
        <v>1268817</v>
      </c>
      <c r="K195" s="28">
        <v>3811353</v>
      </c>
      <c r="L195" s="28">
        <v>1274349</v>
      </c>
      <c r="M195" s="28">
        <v>39355</v>
      </c>
      <c r="N195" s="28">
        <v>782862</v>
      </c>
      <c r="O195" s="28">
        <v>44432</v>
      </c>
      <c r="P195" s="28">
        <v>4852</v>
      </c>
      <c r="Q195" s="28">
        <v>159141</v>
      </c>
      <c r="R195" s="28">
        <v>251864</v>
      </c>
      <c r="S195" s="28">
        <v>24302</v>
      </c>
      <c r="T195" s="28">
        <v>41318</v>
      </c>
      <c r="U195" s="28">
        <v>12347</v>
      </c>
      <c r="V195" s="28">
        <v>54525</v>
      </c>
      <c r="W195" s="28">
        <v>113949</v>
      </c>
      <c r="X195" s="28">
        <v>497174</v>
      </c>
      <c r="Y195" s="28">
        <v>6509413</v>
      </c>
      <c r="Z195" s="28">
        <v>4708746</v>
      </c>
      <c r="AA195" s="28">
        <v>12138890</v>
      </c>
      <c r="AB195" s="28">
        <v>587521</v>
      </c>
      <c r="AC195" s="28">
        <v>6854267</v>
      </c>
      <c r="AD195" s="28">
        <v>129050</v>
      </c>
      <c r="AE195" s="28">
        <v>147067</v>
      </c>
      <c r="AF195" s="28">
        <v>2869527</v>
      </c>
      <c r="AG195" s="28">
        <v>633981</v>
      </c>
    </row>
    <row r="196" spans="1:33" ht="15" x14ac:dyDescent="0.25">
      <c r="A196" s="11">
        <v>41883</v>
      </c>
      <c r="B196" s="24" t="s">
        <v>17</v>
      </c>
      <c r="C196" s="28">
        <v>11668933</v>
      </c>
      <c r="D196" s="28">
        <v>29619361</v>
      </c>
      <c r="E196" s="28">
        <v>12929139</v>
      </c>
      <c r="F196" s="28">
        <v>23501117</v>
      </c>
      <c r="G196" s="28">
        <v>13758371</v>
      </c>
      <c r="H196" s="28">
        <v>33939349</v>
      </c>
      <c r="I196" s="28">
        <v>11207071</v>
      </c>
      <c r="J196" s="28">
        <v>2210373</v>
      </c>
      <c r="K196" s="28">
        <v>28661134</v>
      </c>
      <c r="L196" s="28">
        <v>6810845</v>
      </c>
      <c r="M196" s="28">
        <v>188859</v>
      </c>
      <c r="N196" s="28">
        <v>1175248</v>
      </c>
      <c r="O196" s="28">
        <v>191471</v>
      </c>
      <c r="P196" s="28">
        <v>26773</v>
      </c>
      <c r="Q196" s="28">
        <v>501045</v>
      </c>
      <c r="R196" s="28">
        <v>712649</v>
      </c>
      <c r="S196" s="28">
        <v>344690</v>
      </c>
      <c r="T196" s="28">
        <v>76677</v>
      </c>
      <c r="U196" s="28">
        <v>59592</v>
      </c>
      <c r="V196" s="28">
        <v>652347</v>
      </c>
      <c r="W196" s="28">
        <v>1455474</v>
      </c>
      <c r="X196" s="28">
        <v>3087710</v>
      </c>
      <c r="Y196" s="28">
        <v>22703783</v>
      </c>
      <c r="Z196" s="28">
        <v>11812359</v>
      </c>
      <c r="AA196" s="28">
        <v>13555589</v>
      </c>
      <c r="AB196" s="28">
        <v>3884913</v>
      </c>
      <c r="AC196" s="28">
        <v>19654637</v>
      </c>
      <c r="AD196" s="28">
        <v>1148933</v>
      </c>
      <c r="AE196" s="28">
        <v>532024</v>
      </c>
      <c r="AF196" s="28">
        <v>16020880</v>
      </c>
      <c r="AG196" s="28">
        <v>2209231</v>
      </c>
    </row>
    <row r="197" spans="1:33" ht="15" x14ac:dyDescent="0.25">
      <c r="A197" s="11">
        <v>41883</v>
      </c>
      <c r="B197" s="24" t="s">
        <v>18</v>
      </c>
      <c r="C197" s="28">
        <v>946913</v>
      </c>
      <c r="D197" s="28">
        <v>5210442</v>
      </c>
      <c r="E197" s="28">
        <v>1184723</v>
      </c>
      <c r="F197" s="28">
        <v>850416</v>
      </c>
      <c r="G197" s="28">
        <v>2241379</v>
      </c>
      <c r="H197" s="28">
        <v>4541710</v>
      </c>
      <c r="I197" s="28">
        <v>429895</v>
      </c>
      <c r="J197" s="28">
        <v>183937</v>
      </c>
      <c r="K197" s="28">
        <v>1447788</v>
      </c>
      <c r="L197" s="28">
        <v>312145</v>
      </c>
      <c r="M197" s="28">
        <v>171394</v>
      </c>
      <c r="N197" s="28">
        <v>445297</v>
      </c>
      <c r="O197" s="28">
        <v>31011</v>
      </c>
      <c r="P197" s="28">
        <v>241</v>
      </c>
      <c r="Q197" s="28">
        <v>55248</v>
      </c>
      <c r="R197" s="28">
        <v>122993</v>
      </c>
      <c r="S197" s="28">
        <v>2092</v>
      </c>
      <c r="T197" s="28">
        <v>4796</v>
      </c>
      <c r="U197" s="28">
        <v>9811</v>
      </c>
      <c r="V197" s="28">
        <v>31968</v>
      </c>
      <c r="W197" s="28">
        <v>28987</v>
      </c>
      <c r="X197" s="28">
        <v>324502</v>
      </c>
      <c r="Y197" s="28">
        <v>4486070</v>
      </c>
      <c r="Z197" s="28">
        <v>470592</v>
      </c>
      <c r="AA197" s="28">
        <v>487084</v>
      </c>
      <c r="AB197" s="28">
        <v>753895</v>
      </c>
      <c r="AC197" s="28">
        <v>1288282</v>
      </c>
      <c r="AD197" s="28">
        <v>276428</v>
      </c>
      <c r="AE197" s="28">
        <v>99573</v>
      </c>
      <c r="AF197" s="28">
        <v>1674990</v>
      </c>
      <c r="AG197" s="28">
        <v>53110</v>
      </c>
    </row>
    <row r="198" spans="1:33" ht="15" x14ac:dyDescent="0.25">
      <c r="A198" s="11">
        <v>41883</v>
      </c>
      <c r="B198" s="24" t="s">
        <v>19</v>
      </c>
      <c r="C198" s="28">
        <v>390871</v>
      </c>
      <c r="D198" s="28">
        <v>761180</v>
      </c>
      <c r="E198" s="28">
        <v>4841630</v>
      </c>
      <c r="F198" s="28">
        <v>1504031</v>
      </c>
      <c r="G198" s="28">
        <v>2272955</v>
      </c>
      <c r="H198" s="28">
        <v>446717</v>
      </c>
      <c r="I198" s="28">
        <v>647554</v>
      </c>
      <c r="J198" s="28">
        <v>309158</v>
      </c>
      <c r="K198" s="28">
        <v>2511945</v>
      </c>
      <c r="L198" s="28">
        <v>285751</v>
      </c>
      <c r="M198" s="28">
        <v>7817</v>
      </c>
      <c r="N198" s="28">
        <v>16567</v>
      </c>
      <c r="O198" s="28">
        <v>1028</v>
      </c>
      <c r="P198" s="28">
        <v>315</v>
      </c>
      <c r="Q198" s="28">
        <v>19967</v>
      </c>
      <c r="R198" s="28">
        <v>1062</v>
      </c>
      <c r="S198" s="28">
        <v>41251</v>
      </c>
      <c r="T198" s="28">
        <v>9</v>
      </c>
      <c r="U198" s="28">
        <v>1225</v>
      </c>
      <c r="V198" s="28">
        <v>42492</v>
      </c>
      <c r="W198" s="28">
        <v>0</v>
      </c>
      <c r="X198" s="28">
        <v>12534</v>
      </c>
      <c r="Y198" s="28">
        <v>578646</v>
      </c>
      <c r="Z198" s="28">
        <v>421768</v>
      </c>
      <c r="AA198" s="28">
        <v>6211258</v>
      </c>
      <c r="AB198" s="28">
        <v>46807</v>
      </c>
      <c r="AC198" s="28">
        <v>65450</v>
      </c>
      <c r="AD198" s="28">
        <v>16096</v>
      </c>
      <c r="AE198" s="28">
        <v>6090</v>
      </c>
      <c r="AF198" s="28">
        <v>421818</v>
      </c>
      <c r="AG198" s="28">
        <v>412</v>
      </c>
    </row>
    <row r="199" spans="1:33" ht="15" x14ac:dyDescent="0.25">
      <c r="A199" s="11">
        <v>41883</v>
      </c>
      <c r="B199" s="24" t="s">
        <v>20</v>
      </c>
      <c r="C199" s="28">
        <v>13006717</v>
      </c>
      <c r="D199" s="28">
        <v>35590983</v>
      </c>
      <c r="E199" s="28">
        <v>18955492</v>
      </c>
      <c r="F199" s="28">
        <v>25855564</v>
      </c>
      <c r="G199" s="28">
        <v>18272705</v>
      </c>
      <c r="H199" s="28">
        <v>38927776</v>
      </c>
      <c r="I199" s="28">
        <v>12284520</v>
      </c>
      <c r="J199" s="28">
        <v>2703468</v>
      </c>
      <c r="K199" s="28">
        <v>32620867</v>
      </c>
      <c r="L199" s="28">
        <v>7408741</v>
      </c>
      <c r="M199" s="28">
        <v>368070</v>
      </c>
      <c r="N199" s="28">
        <v>1637112</v>
      </c>
      <c r="O199" s="28">
        <v>223510</v>
      </c>
      <c r="P199" s="28">
        <v>27329</v>
      </c>
      <c r="Q199" s="28">
        <v>576260</v>
      </c>
      <c r="R199" s="28">
        <v>836704</v>
      </c>
      <c r="S199" s="28">
        <v>388033</v>
      </c>
      <c r="T199" s="28">
        <v>81482</v>
      </c>
      <c r="U199" s="28">
        <v>70628</v>
      </c>
      <c r="V199" s="28">
        <v>726807</v>
      </c>
      <c r="W199" s="28">
        <v>1484461</v>
      </c>
      <c r="X199" s="28">
        <v>3424746</v>
      </c>
      <c r="Y199" s="28">
        <v>27768499</v>
      </c>
      <c r="Z199" s="28">
        <v>12704719</v>
      </c>
      <c r="AA199" s="28">
        <v>20253931</v>
      </c>
      <c r="AB199" s="28">
        <v>4685615</v>
      </c>
      <c r="AC199" s="28">
        <v>21008369</v>
      </c>
      <c r="AD199" s="28">
        <v>1441457</v>
      </c>
      <c r="AE199" s="28">
        <v>637687</v>
      </c>
      <c r="AF199" s="28">
        <v>18117688</v>
      </c>
      <c r="AG199" s="28">
        <v>2262753</v>
      </c>
    </row>
    <row r="200" spans="1:33" ht="15" x14ac:dyDescent="0.25">
      <c r="A200" s="11">
        <v>41791</v>
      </c>
      <c r="B200" s="24" t="s">
        <v>14</v>
      </c>
      <c r="C200" s="28">
        <v>7132122</v>
      </c>
      <c r="D200" s="28">
        <v>16752561</v>
      </c>
      <c r="E200" s="28">
        <v>6939877</v>
      </c>
      <c r="F200" s="28">
        <v>12026602</v>
      </c>
      <c r="G200" s="28">
        <v>8583557</v>
      </c>
      <c r="H200" s="28">
        <v>16394593</v>
      </c>
      <c r="I200" s="28">
        <v>7228709</v>
      </c>
      <c r="J200" s="28">
        <v>1028372</v>
      </c>
      <c r="K200" s="28">
        <v>23162203</v>
      </c>
      <c r="L200" s="28">
        <v>5238971</v>
      </c>
      <c r="M200" s="28">
        <v>196843</v>
      </c>
      <c r="N200" s="28">
        <v>553837</v>
      </c>
      <c r="O200" s="28">
        <v>135067</v>
      </c>
      <c r="P200" s="28">
        <v>8130</v>
      </c>
      <c r="Q200" s="28">
        <v>321872</v>
      </c>
      <c r="R200" s="28">
        <v>339032</v>
      </c>
      <c r="S200" s="28">
        <v>311235</v>
      </c>
      <c r="T200" s="28">
        <v>26688</v>
      </c>
      <c r="U200" s="28">
        <v>65100</v>
      </c>
      <c r="V200" s="28">
        <v>581358</v>
      </c>
      <c r="W200" s="28">
        <v>789537</v>
      </c>
      <c r="X200" s="28">
        <v>1749350</v>
      </c>
      <c r="Y200" s="28">
        <v>11653779</v>
      </c>
      <c r="Z200" s="28">
        <v>5404691</v>
      </c>
      <c r="AA200" s="28">
        <v>4370057</v>
      </c>
      <c r="AB200" s="28">
        <v>2756258</v>
      </c>
      <c r="AC200" s="28">
        <v>7983827</v>
      </c>
      <c r="AD200" s="28">
        <v>855816</v>
      </c>
      <c r="AE200" s="28">
        <v>391238</v>
      </c>
      <c r="AF200" s="28">
        <v>12109183</v>
      </c>
      <c r="AG200" s="28">
        <v>1214633</v>
      </c>
    </row>
    <row r="201" spans="1:33" ht="15" x14ac:dyDescent="0.25">
      <c r="A201" s="11">
        <v>41791</v>
      </c>
      <c r="B201" s="24" t="s">
        <v>15</v>
      </c>
      <c r="C201" s="28">
        <v>2740401</v>
      </c>
      <c r="D201" s="28">
        <v>10708512</v>
      </c>
      <c r="E201" s="28">
        <v>3054616</v>
      </c>
      <c r="F201" s="28">
        <v>3885421</v>
      </c>
      <c r="G201" s="28">
        <v>4510573</v>
      </c>
      <c r="H201" s="28">
        <v>10363928</v>
      </c>
      <c r="I201" s="28">
        <v>2541152</v>
      </c>
      <c r="J201" s="28">
        <v>544740</v>
      </c>
      <c r="K201" s="28">
        <v>4001130</v>
      </c>
      <c r="L201" s="28">
        <v>951934</v>
      </c>
      <c r="M201" s="28">
        <v>43994</v>
      </c>
      <c r="N201" s="28">
        <v>225162</v>
      </c>
      <c r="O201" s="28">
        <v>60212</v>
      </c>
      <c r="P201" s="28">
        <v>14716</v>
      </c>
      <c r="Q201" s="28">
        <v>118329</v>
      </c>
      <c r="R201" s="28">
        <v>238919</v>
      </c>
      <c r="S201" s="28">
        <v>45078</v>
      </c>
      <c r="T201" s="28">
        <v>22449</v>
      </c>
      <c r="U201" s="28">
        <v>31166</v>
      </c>
      <c r="V201" s="28">
        <v>112263</v>
      </c>
      <c r="W201" s="28">
        <v>491691</v>
      </c>
      <c r="X201" s="28">
        <v>846559</v>
      </c>
      <c r="Y201" s="28">
        <v>8645220</v>
      </c>
      <c r="Z201" s="28">
        <v>2051219</v>
      </c>
      <c r="AA201" s="28">
        <v>2556741</v>
      </c>
      <c r="AB201" s="28">
        <v>1468651</v>
      </c>
      <c r="AC201" s="28">
        <v>3157154</v>
      </c>
      <c r="AD201" s="28">
        <v>430878</v>
      </c>
      <c r="AE201" s="28">
        <v>143735</v>
      </c>
      <c r="AF201" s="28">
        <v>2691091</v>
      </c>
      <c r="AG201" s="28">
        <v>194476</v>
      </c>
    </row>
    <row r="202" spans="1:33" ht="15" x14ac:dyDescent="0.25">
      <c r="A202" s="11">
        <v>41791</v>
      </c>
      <c r="B202" s="24" t="s">
        <v>16</v>
      </c>
      <c r="C202" s="28">
        <v>2723017</v>
      </c>
      <c r="D202" s="28">
        <v>7642570</v>
      </c>
      <c r="E202" s="28">
        <v>6812750</v>
      </c>
      <c r="F202" s="28">
        <v>7707357</v>
      </c>
      <c r="G202" s="28">
        <v>4537956</v>
      </c>
      <c r="H202" s="28">
        <v>9802614</v>
      </c>
      <c r="I202" s="28">
        <v>1894617</v>
      </c>
      <c r="J202" s="28">
        <v>1269588</v>
      </c>
      <c r="K202" s="28">
        <v>4316032</v>
      </c>
      <c r="L202" s="28">
        <v>1214774</v>
      </c>
      <c r="M202" s="28">
        <v>42973</v>
      </c>
      <c r="N202" s="28">
        <v>702087</v>
      </c>
      <c r="O202" s="28">
        <v>38685</v>
      </c>
      <c r="P202" s="28">
        <v>8827</v>
      </c>
      <c r="Q202" s="28">
        <v>149311</v>
      </c>
      <c r="R202" s="28">
        <v>504002</v>
      </c>
      <c r="S202" s="28">
        <v>11760</v>
      </c>
      <c r="T202" s="28">
        <v>38301</v>
      </c>
      <c r="U202" s="28">
        <v>1512</v>
      </c>
      <c r="V202" s="28">
        <v>52882</v>
      </c>
      <c r="W202" s="28">
        <v>98872</v>
      </c>
      <c r="X202" s="28">
        <v>402840</v>
      </c>
      <c r="Y202" s="28">
        <v>6344995</v>
      </c>
      <c r="Z202" s="28">
        <v>3718434</v>
      </c>
      <c r="AA202" s="28">
        <v>13058451</v>
      </c>
      <c r="AB202" s="28">
        <v>649321</v>
      </c>
      <c r="AC202" s="28">
        <v>5861167</v>
      </c>
      <c r="AD202" s="28">
        <v>124775</v>
      </c>
      <c r="AE202" s="28">
        <v>98882</v>
      </c>
      <c r="AF202" s="28">
        <v>3124074</v>
      </c>
      <c r="AG202" s="28">
        <v>620722</v>
      </c>
    </row>
    <row r="203" spans="1:33" ht="15" x14ac:dyDescent="0.25">
      <c r="A203" s="11">
        <v>41791</v>
      </c>
      <c r="B203" s="24" t="s">
        <v>17</v>
      </c>
      <c r="C203" s="28">
        <v>11469838</v>
      </c>
      <c r="D203" s="28">
        <v>29340889</v>
      </c>
      <c r="E203" s="28">
        <v>11327108</v>
      </c>
      <c r="F203" s="28">
        <v>21255673</v>
      </c>
      <c r="G203" s="28">
        <v>13267163</v>
      </c>
      <c r="H203" s="28">
        <v>31643861</v>
      </c>
      <c r="I203" s="28">
        <v>10661344</v>
      </c>
      <c r="J203" s="28">
        <v>2168585</v>
      </c>
      <c r="K203" s="28">
        <v>27467838</v>
      </c>
      <c r="L203" s="28">
        <v>6725960</v>
      </c>
      <c r="M203" s="28">
        <v>179248</v>
      </c>
      <c r="N203" s="28">
        <v>1064355</v>
      </c>
      <c r="O203" s="28">
        <v>197501</v>
      </c>
      <c r="P203" s="28">
        <v>31058</v>
      </c>
      <c r="Q203" s="28">
        <v>507602</v>
      </c>
      <c r="R203" s="28">
        <v>958968</v>
      </c>
      <c r="S203" s="28">
        <v>324537</v>
      </c>
      <c r="T203" s="28">
        <v>82818</v>
      </c>
      <c r="U203" s="28">
        <v>44148</v>
      </c>
      <c r="V203" s="28">
        <v>670450</v>
      </c>
      <c r="W203" s="28">
        <v>1346391</v>
      </c>
      <c r="X203" s="28">
        <v>2640193</v>
      </c>
      <c r="Y203" s="28">
        <v>21528335</v>
      </c>
      <c r="Z203" s="28">
        <v>10391990</v>
      </c>
      <c r="AA203" s="28">
        <v>12704310</v>
      </c>
      <c r="AB203" s="28">
        <v>3961251</v>
      </c>
      <c r="AC203" s="28">
        <v>15655036</v>
      </c>
      <c r="AD203" s="28">
        <v>1061923</v>
      </c>
      <c r="AE203" s="28">
        <v>535887</v>
      </c>
      <c r="AF203" s="28">
        <v>15680402</v>
      </c>
      <c r="AG203" s="28">
        <v>1962200</v>
      </c>
    </row>
    <row r="204" spans="1:33" ht="15" x14ac:dyDescent="0.25">
      <c r="A204" s="11">
        <v>41791</v>
      </c>
      <c r="B204" s="24" t="s">
        <v>18</v>
      </c>
      <c r="C204" s="28">
        <v>801207</v>
      </c>
      <c r="D204" s="28">
        <v>4979646</v>
      </c>
      <c r="E204" s="28">
        <v>945223</v>
      </c>
      <c r="F204" s="28">
        <v>978107</v>
      </c>
      <c r="G204" s="28">
        <v>2220867</v>
      </c>
      <c r="H204" s="28">
        <v>4413151</v>
      </c>
      <c r="I204" s="28">
        <v>401383</v>
      </c>
      <c r="J204" s="28">
        <v>325124</v>
      </c>
      <c r="K204" s="28">
        <v>1561643</v>
      </c>
      <c r="L204" s="28">
        <v>397018</v>
      </c>
      <c r="M204" s="28">
        <v>96751</v>
      </c>
      <c r="N204" s="28">
        <v>400918</v>
      </c>
      <c r="O204" s="28">
        <v>35435</v>
      </c>
      <c r="P204" s="28">
        <v>300</v>
      </c>
      <c r="Q204" s="28">
        <v>60105</v>
      </c>
      <c r="R204" s="28">
        <v>121845</v>
      </c>
      <c r="S204" s="28">
        <v>2320</v>
      </c>
      <c r="T204" s="28">
        <v>4611</v>
      </c>
      <c r="U204" s="28">
        <v>52405</v>
      </c>
      <c r="V204" s="28">
        <v>33565</v>
      </c>
      <c r="W204" s="28">
        <v>33709</v>
      </c>
      <c r="X204" s="28">
        <v>347342</v>
      </c>
      <c r="Y204" s="28">
        <v>4562307</v>
      </c>
      <c r="Z204" s="28">
        <v>407816</v>
      </c>
      <c r="AA204" s="28">
        <v>442458</v>
      </c>
      <c r="AB204" s="28">
        <v>863567</v>
      </c>
      <c r="AC204" s="28">
        <v>1200674</v>
      </c>
      <c r="AD204" s="28">
        <v>335808</v>
      </c>
      <c r="AE204" s="28">
        <v>90648</v>
      </c>
      <c r="AF204" s="28">
        <v>1626753</v>
      </c>
      <c r="AG204" s="28">
        <v>67222</v>
      </c>
    </row>
    <row r="205" spans="1:33" ht="15" x14ac:dyDescent="0.25">
      <c r="A205" s="11">
        <v>41791</v>
      </c>
      <c r="B205" s="24" t="s">
        <v>19</v>
      </c>
      <c r="C205" s="28">
        <v>324495</v>
      </c>
      <c r="D205" s="28">
        <v>783108</v>
      </c>
      <c r="E205" s="28">
        <v>4534912</v>
      </c>
      <c r="F205" s="28">
        <v>1385600</v>
      </c>
      <c r="G205" s="28">
        <v>2144056</v>
      </c>
      <c r="H205" s="28">
        <v>504123</v>
      </c>
      <c r="I205" s="28">
        <v>601751</v>
      </c>
      <c r="J205" s="28">
        <v>348991</v>
      </c>
      <c r="K205" s="28">
        <v>2449884</v>
      </c>
      <c r="L205" s="28">
        <v>282701</v>
      </c>
      <c r="M205" s="28">
        <v>7811</v>
      </c>
      <c r="N205" s="28">
        <v>15813</v>
      </c>
      <c r="O205" s="28">
        <v>1028</v>
      </c>
      <c r="P205" s="28">
        <v>315</v>
      </c>
      <c r="Q205" s="28">
        <v>21805</v>
      </c>
      <c r="R205" s="28">
        <v>1140</v>
      </c>
      <c r="S205" s="28">
        <v>41216</v>
      </c>
      <c r="T205" s="28">
        <v>9</v>
      </c>
      <c r="U205" s="28">
        <v>1225</v>
      </c>
      <c r="V205" s="28">
        <v>42488</v>
      </c>
      <c r="W205" s="28">
        <v>0</v>
      </c>
      <c r="X205" s="28">
        <v>11214</v>
      </c>
      <c r="Y205" s="28">
        <v>553352</v>
      </c>
      <c r="Z205" s="28">
        <v>374538</v>
      </c>
      <c r="AA205" s="28">
        <v>6838481</v>
      </c>
      <c r="AB205" s="28">
        <v>49412</v>
      </c>
      <c r="AC205" s="28">
        <v>146438</v>
      </c>
      <c r="AD205" s="28">
        <v>13738</v>
      </c>
      <c r="AE205" s="28">
        <v>7320</v>
      </c>
      <c r="AF205" s="28">
        <v>617193</v>
      </c>
      <c r="AG205" s="28">
        <v>409</v>
      </c>
    </row>
    <row r="206" spans="1:33" ht="15" x14ac:dyDescent="0.25">
      <c r="A206" s="11">
        <v>41791</v>
      </c>
      <c r="B206" s="24" t="s">
        <v>20</v>
      </c>
      <c r="C206" s="28">
        <v>12595540</v>
      </c>
      <c r="D206" s="28">
        <v>35103643</v>
      </c>
      <c r="E206" s="28">
        <v>16807243</v>
      </c>
      <c r="F206" s="28">
        <v>23619380</v>
      </c>
      <c r="G206" s="28">
        <v>17632086</v>
      </c>
      <c r="H206" s="28">
        <v>36561135</v>
      </c>
      <c r="I206" s="28">
        <v>11664478</v>
      </c>
      <c r="J206" s="28">
        <v>2842700</v>
      </c>
      <c r="K206" s="28">
        <v>31479365</v>
      </c>
      <c r="L206" s="28">
        <v>7405679</v>
      </c>
      <c r="M206" s="28">
        <v>283810</v>
      </c>
      <c r="N206" s="28">
        <v>1481086</v>
      </c>
      <c r="O206" s="28">
        <v>233964</v>
      </c>
      <c r="P206" s="28">
        <v>31673</v>
      </c>
      <c r="Q206" s="28">
        <v>589512</v>
      </c>
      <c r="R206" s="28">
        <v>1081953</v>
      </c>
      <c r="S206" s="28">
        <v>368073</v>
      </c>
      <c r="T206" s="28">
        <v>87438</v>
      </c>
      <c r="U206" s="28">
        <v>97778</v>
      </c>
      <c r="V206" s="28">
        <v>746503</v>
      </c>
      <c r="W206" s="28">
        <v>1380100</v>
      </c>
      <c r="X206" s="28">
        <v>2998749</v>
      </c>
      <c r="Y206" s="28">
        <v>26643994</v>
      </c>
      <c r="Z206" s="28">
        <v>11174344</v>
      </c>
      <c r="AA206" s="28">
        <v>19985249</v>
      </c>
      <c r="AB206" s="28">
        <v>4874230</v>
      </c>
      <c r="AC206" s="28">
        <v>17002148</v>
      </c>
      <c r="AD206" s="28">
        <v>1411469</v>
      </c>
      <c r="AE206" s="28">
        <v>633855</v>
      </c>
      <c r="AF206" s="28">
        <v>17924348</v>
      </c>
      <c r="AG206" s="28">
        <v>2029831</v>
      </c>
    </row>
    <row r="207" spans="1:33" ht="15" x14ac:dyDescent="0.25">
      <c r="A207" s="11">
        <v>41699</v>
      </c>
      <c r="B207" s="24" t="s">
        <v>14</v>
      </c>
      <c r="C207" s="28">
        <v>6399216</v>
      </c>
      <c r="D207" s="28">
        <v>18224209</v>
      </c>
      <c r="E207" s="28">
        <v>6902740</v>
      </c>
      <c r="F207" s="28">
        <v>11187256</v>
      </c>
      <c r="G207" s="28">
        <v>8083657</v>
      </c>
      <c r="H207" s="28">
        <v>13778349</v>
      </c>
      <c r="I207" s="28">
        <v>6731522</v>
      </c>
      <c r="J207" s="28">
        <v>953122</v>
      </c>
      <c r="K207" s="28">
        <v>23249695</v>
      </c>
      <c r="L207" s="28">
        <v>5318326</v>
      </c>
      <c r="M207" s="28">
        <v>197624</v>
      </c>
      <c r="N207" s="28">
        <v>474850</v>
      </c>
      <c r="O207" s="28">
        <v>152027</v>
      </c>
      <c r="P207" s="28">
        <v>6284</v>
      </c>
      <c r="Q207" s="28">
        <v>447076</v>
      </c>
      <c r="R207" s="28">
        <v>345962</v>
      </c>
      <c r="S207" s="28">
        <v>113627</v>
      </c>
      <c r="T207" s="28">
        <v>20023</v>
      </c>
      <c r="U207" s="28">
        <v>60559</v>
      </c>
      <c r="V207" s="28">
        <v>619031</v>
      </c>
      <c r="W207" s="28">
        <v>777940</v>
      </c>
      <c r="X207" s="28">
        <v>1888164</v>
      </c>
      <c r="Y207" s="28">
        <v>12230462</v>
      </c>
      <c r="Z207" s="28">
        <v>5924157</v>
      </c>
      <c r="AA207" s="28">
        <v>5342259</v>
      </c>
      <c r="AB207" s="28">
        <v>2550980</v>
      </c>
      <c r="AC207" s="28">
        <v>10063601</v>
      </c>
      <c r="AD207" s="28">
        <v>777489</v>
      </c>
      <c r="AE207" s="28">
        <v>378805</v>
      </c>
      <c r="AF207" s="28">
        <v>13543268</v>
      </c>
      <c r="AG207" s="28">
        <v>1490427</v>
      </c>
    </row>
    <row r="208" spans="1:33" ht="15" x14ac:dyDescent="0.25">
      <c r="A208" s="11">
        <v>41699</v>
      </c>
      <c r="B208" s="24" t="s">
        <v>15</v>
      </c>
      <c r="C208" s="28">
        <v>2416985</v>
      </c>
      <c r="D208" s="28">
        <v>9621794</v>
      </c>
      <c r="E208" s="28">
        <v>3104582</v>
      </c>
      <c r="F208" s="28">
        <v>3559270</v>
      </c>
      <c r="G208" s="28">
        <v>4378830</v>
      </c>
      <c r="H208" s="28">
        <v>9793240</v>
      </c>
      <c r="I208" s="28">
        <v>2350731</v>
      </c>
      <c r="J208" s="28">
        <v>453022</v>
      </c>
      <c r="K208" s="28">
        <v>3967583</v>
      </c>
      <c r="L208" s="28">
        <v>1021334</v>
      </c>
      <c r="M208" s="28">
        <v>48401</v>
      </c>
      <c r="N208" s="28">
        <v>243687</v>
      </c>
      <c r="O208" s="28">
        <v>72834</v>
      </c>
      <c r="P208" s="28">
        <v>14037</v>
      </c>
      <c r="Q208" s="28">
        <v>126071</v>
      </c>
      <c r="R208" s="28">
        <v>264858</v>
      </c>
      <c r="S208" s="28">
        <v>47165</v>
      </c>
      <c r="T208" s="28">
        <v>18390</v>
      </c>
      <c r="U208" s="28">
        <v>34843</v>
      </c>
      <c r="V208" s="28">
        <v>117122</v>
      </c>
      <c r="W208" s="28">
        <v>536987</v>
      </c>
      <c r="X208" s="28">
        <v>833490</v>
      </c>
      <c r="Y208" s="28">
        <v>8686438</v>
      </c>
      <c r="Z208" s="28">
        <v>2435584</v>
      </c>
      <c r="AA208" s="28">
        <v>2657531</v>
      </c>
      <c r="AB208" s="28">
        <v>1420857</v>
      </c>
      <c r="AC208" s="28">
        <v>2957110</v>
      </c>
      <c r="AD208" s="28">
        <v>463624</v>
      </c>
      <c r="AE208" s="28">
        <v>442090</v>
      </c>
      <c r="AF208" s="28">
        <v>2299424</v>
      </c>
      <c r="AG208" s="28">
        <v>203741</v>
      </c>
    </row>
    <row r="209" spans="1:33" ht="15" x14ac:dyDescent="0.25">
      <c r="A209" s="11">
        <v>41699</v>
      </c>
      <c r="B209" s="24" t="s">
        <v>16</v>
      </c>
      <c r="C209" s="28">
        <v>2590292</v>
      </c>
      <c r="D209" s="28">
        <v>6527714</v>
      </c>
      <c r="E209" s="28">
        <v>6865160</v>
      </c>
      <c r="F209" s="28">
        <v>7481107</v>
      </c>
      <c r="G209" s="28">
        <v>4169623</v>
      </c>
      <c r="H209" s="28">
        <v>8908755</v>
      </c>
      <c r="I209" s="28">
        <v>1448191</v>
      </c>
      <c r="J209" s="28">
        <v>1195912</v>
      </c>
      <c r="K209" s="28">
        <v>5139239</v>
      </c>
      <c r="L209" s="28">
        <v>1177097</v>
      </c>
      <c r="M209" s="28">
        <v>41236</v>
      </c>
      <c r="N209" s="28">
        <v>716656</v>
      </c>
      <c r="O209" s="28">
        <v>41377</v>
      </c>
      <c r="P209" s="28">
        <v>8761</v>
      </c>
      <c r="Q209" s="28">
        <v>152710</v>
      </c>
      <c r="R209" s="28">
        <v>423621</v>
      </c>
      <c r="S209" s="28">
        <v>11794</v>
      </c>
      <c r="T209" s="28">
        <v>37819</v>
      </c>
      <c r="U209" s="28">
        <v>1721</v>
      </c>
      <c r="V209" s="28">
        <v>88753</v>
      </c>
      <c r="W209" s="28">
        <v>94340</v>
      </c>
      <c r="X209" s="28">
        <v>402584</v>
      </c>
      <c r="Y209" s="28">
        <v>6254618</v>
      </c>
      <c r="Z209" s="28">
        <v>3366240</v>
      </c>
      <c r="AA209" s="28">
        <v>11802367</v>
      </c>
      <c r="AB209" s="28">
        <v>589838</v>
      </c>
      <c r="AC209" s="28">
        <v>4678312</v>
      </c>
      <c r="AD209" s="28">
        <v>144328</v>
      </c>
      <c r="AE209" s="28">
        <v>91998</v>
      </c>
      <c r="AF209" s="28">
        <v>3998594</v>
      </c>
      <c r="AG209" s="28">
        <v>552836</v>
      </c>
    </row>
    <row r="210" spans="1:33" ht="15" x14ac:dyDescent="0.25">
      <c r="A210" s="11">
        <v>41699</v>
      </c>
      <c r="B210" s="24" t="s">
        <v>17</v>
      </c>
      <c r="C210" s="28">
        <v>10383496</v>
      </c>
      <c r="D210" s="28">
        <v>29063612</v>
      </c>
      <c r="E210" s="28">
        <v>11499368</v>
      </c>
      <c r="F210" s="28">
        <v>20309774</v>
      </c>
      <c r="G210" s="28">
        <v>12856721</v>
      </c>
      <c r="H210" s="28">
        <v>27708671</v>
      </c>
      <c r="I210" s="28">
        <v>9509769</v>
      </c>
      <c r="J210" s="28">
        <v>1911805</v>
      </c>
      <c r="K210" s="28">
        <v>28264503</v>
      </c>
      <c r="L210" s="28">
        <v>6898448</v>
      </c>
      <c r="M210" s="28">
        <v>181806</v>
      </c>
      <c r="N210" s="28">
        <v>1109268</v>
      </c>
      <c r="O210" s="28">
        <v>211683</v>
      </c>
      <c r="P210" s="28">
        <v>28526</v>
      </c>
      <c r="Q210" s="28">
        <v>521790</v>
      </c>
      <c r="R210" s="28">
        <v>929419</v>
      </c>
      <c r="S210" s="28">
        <v>128755</v>
      </c>
      <c r="T210" s="28">
        <v>70497</v>
      </c>
      <c r="U210" s="28">
        <v>43921</v>
      </c>
      <c r="V210" s="28">
        <v>714737</v>
      </c>
      <c r="W210" s="28">
        <v>1377323</v>
      </c>
      <c r="X210" s="28">
        <v>2788854</v>
      </c>
      <c r="Y210" s="28">
        <v>22147328</v>
      </c>
      <c r="Z210" s="28">
        <v>11024932</v>
      </c>
      <c r="AA210" s="28">
        <v>13396381</v>
      </c>
      <c r="AB210" s="28">
        <v>3675163</v>
      </c>
      <c r="AC210" s="28">
        <v>16435971</v>
      </c>
      <c r="AD210" s="28">
        <v>968366</v>
      </c>
      <c r="AE210" s="28">
        <v>805334</v>
      </c>
      <c r="AF210" s="28">
        <v>17643673</v>
      </c>
      <c r="AG210" s="28">
        <v>2174975</v>
      </c>
    </row>
    <row r="211" spans="1:33" ht="15" x14ac:dyDescent="0.25">
      <c r="A211" s="11">
        <v>41699</v>
      </c>
      <c r="B211" s="24" t="s">
        <v>18</v>
      </c>
      <c r="C211" s="28">
        <v>728897</v>
      </c>
      <c r="D211" s="28">
        <v>4826136</v>
      </c>
      <c r="E211" s="28">
        <v>924148</v>
      </c>
      <c r="F211" s="28">
        <v>725358</v>
      </c>
      <c r="G211" s="28">
        <v>2089000</v>
      </c>
      <c r="H211" s="28">
        <v>4408940</v>
      </c>
      <c r="I211" s="28">
        <v>433771</v>
      </c>
      <c r="J211" s="28">
        <v>352662</v>
      </c>
      <c r="K211" s="28">
        <v>1564666</v>
      </c>
      <c r="L211" s="28">
        <v>363671</v>
      </c>
      <c r="M211" s="28">
        <v>97641</v>
      </c>
      <c r="N211" s="28">
        <v>310114</v>
      </c>
      <c r="O211" s="28">
        <v>53526</v>
      </c>
      <c r="P211" s="28">
        <v>241</v>
      </c>
      <c r="Q211" s="28">
        <v>182273</v>
      </c>
      <c r="R211" s="28">
        <v>103787</v>
      </c>
      <c r="S211" s="28">
        <v>2767</v>
      </c>
      <c r="T211" s="28">
        <v>5726</v>
      </c>
      <c r="U211" s="28">
        <v>51978</v>
      </c>
      <c r="V211" s="28">
        <v>67681</v>
      </c>
      <c r="W211" s="28">
        <v>31944</v>
      </c>
      <c r="X211" s="28">
        <v>331819</v>
      </c>
      <c r="Y211" s="28">
        <v>4454388</v>
      </c>
      <c r="Z211" s="28">
        <v>409454</v>
      </c>
      <c r="AA211" s="28">
        <v>515814</v>
      </c>
      <c r="AB211" s="28">
        <v>848140</v>
      </c>
      <c r="AC211" s="28">
        <v>1120514</v>
      </c>
      <c r="AD211" s="28">
        <v>403727</v>
      </c>
      <c r="AE211" s="28">
        <v>100239</v>
      </c>
      <c r="AF211" s="28">
        <v>1597229</v>
      </c>
      <c r="AG211" s="28">
        <v>71502</v>
      </c>
    </row>
    <row r="212" spans="1:33" ht="15" x14ac:dyDescent="0.25">
      <c r="A212" s="11">
        <v>41699</v>
      </c>
      <c r="B212" s="24" t="s">
        <v>19</v>
      </c>
      <c r="C212" s="28">
        <v>294100</v>
      </c>
      <c r="D212" s="28">
        <v>483969</v>
      </c>
      <c r="E212" s="28">
        <v>4448966</v>
      </c>
      <c r="F212" s="28">
        <v>1192501</v>
      </c>
      <c r="G212" s="28">
        <v>1686389</v>
      </c>
      <c r="H212" s="28">
        <v>362733</v>
      </c>
      <c r="I212" s="28">
        <v>586904</v>
      </c>
      <c r="J212" s="28">
        <v>337589</v>
      </c>
      <c r="K212" s="28">
        <v>2527348</v>
      </c>
      <c r="L212" s="28">
        <v>254638</v>
      </c>
      <c r="M212" s="28">
        <v>7814</v>
      </c>
      <c r="N212" s="28">
        <v>15811</v>
      </c>
      <c r="O212" s="28">
        <v>1029</v>
      </c>
      <c r="P212" s="28">
        <v>315</v>
      </c>
      <c r="Q212" s="28">
        <v>21794</v>
      </c>
      <c r="R212" s="28">
        <v>1235</v>
      </c>
      <c r="S212" s="28">
        <v>41064</v>
      </c>
      <c r="T212" s="28">
        <v>9</v>
      </c>
      <c r="U212" s="28">
        <v>1224</v>
      </c>
      <c r="V212" s="28">
        <v>42488</v>
      </c>
      <c r="W212" s="28">
        <v>0</v>
      </c>
      <c r="X212" s="28">
        <v>3565</v>
      </c>
      <c r="Y212" s="28">
        <v>569802</v>
      </c>
      <c r="Z212" s="28">
        <v>291595</v>
      </c>
      <c r="AA212" s="28">
        <v>5889962</v>
      </c>
      <c r="AB212" s="28">
        <v>38372</v>
      </c>
      <c r="AC212" s="28">
        <v>142538</v>
      </c>
      <c r="AD212" s="28">
        <v>13348</v>
      </c>
      <c r="AE212" s="28">
        <v>7320</v>
      </c>
      <c r="AF212" s="28">
        <v>600384</v>
      </c>
      <c r="AG212" s="28">
        <v>527</v>
      </c>
    </row>
    <row r="213" spans="1:33" ht="15" x14ac:dyDescent="0.25">
      <c r="A213" s="11">
        <v>41699</v>
      </c>
      <c r="B213" s="24" t="s">
        <v>20</v>
      </c>
      <c r="C213" s="28">
        <v>11406493</v>
      </c>
      <c r="D213" s="28">
        <v>34373717</v>
      </c>
      <c r="E213" s="28">
        <v>16872482</v>
      </c>
      <c r="F213" s="28">
        <v>22227633</v>
      </c>
      <c r="G213" s="28">
        <v>16632110</v>
      </c>
      <c r="H213" s="28">
        <v>32480344</v>
      </c>
      <c r="I213" s="28">
        <v>10530444</v>
      </c>
      <c r="J213" s="28">
        <v>2602056</v>
      </c>
      <c r="K213" s="28">
        <v>32356517</v>
      </c>
      <c r="L213" s="28">
        <v>7516757</v>
      </c>
      <c r="M213" s="28">
        <v>287261</v>
      </c>
      <c r="N213" s="28">
        <v>1435193</v>
      </c>
      <c r="O213" s="28">
        <v>266238</v>
      </c>
      <c r="P213" s="28">
        <v>29082</v>
      </c>
      <c r="Q213" s="28">
        <v>725857</v>
      </c>
      <c r="R213" s="28">
        <v>1034441</v>
      </c>
      <c r="S213" s="28">
        <v>172586</v>
      </c>
      <c r="T213" s="28">
        <v>76232</v>
      </c>
      <c r="U213" s="28">
        <v>97123</v>
      </c>
      <c r="V213" s="28">
        <v>824906</v>
      </c>
      <c r="W213" s="28">
        <v>1409267</v>
      </c>
      <c r="X213" s="28">
        <v>3124238</v>
      </c>
      <c r="Y213" s="28">
        <v>27171518</v>
      </c>
      <c r="Z213" s="28">
        <v>11725981</v>
      </c>
      <c r="AA213" s="28">
        <v>19802157</v>
      </c>
      <c r="AB213" s="28">
        <v>4561675</v>
      </c>
      <c r="AC213" s="28">
        <v>17699023</v>
      </c>
      <c r="AD213" s="28">
        <v>1385441</v>
      </c>
      <c r="AE213" s="28">
        <v>912893</v>
      </c>
      <c r="AF213" s="28">
        <v>19841286</v>
      </c>
      <c r="AG213" s="28">
        <v>2247004</v>
      </c>
    </row>
    <row r="214" spans="1:33" ht="15" x14ac:dyDescent="0.25">
      <c r="A214" s="11">
        <v>41609</v>
      </c>
      <c r="B214" s="24" t="s">
        <v>14</v>
      </c>
      <c r="C214" s="28">
        <v>5639612</v>
      </c>
      <c r="D214" s="28">
        <v>15807269</v>
      </c>
      <c r="E214" s="28">
        <v>6580606</v>
      </c>
      <c r="F214" s="28">
        <v>13011700</v>
      </c>
      <c r="G214" s="28">
        <v>7964547</v>
      </c>
      <c r="H214" s="28">
        <v>13252671</v>
      </c>
      <c r="I214" s="28">
        <v>6164411</v>
      </c>
      <c r="J214" s="28">
        <v>930811</v>
      </c>
      <c r="K214" s="28">
        <v>22501162</v>
      </c>
      <c r="L214" s="28">
        <v>5296511</v>
      </c>
      <c r="M214" s="28">
        <v>198170</v>
      </c>
      <c r="N214" s="28">
        <v>448459</v>
      </c>
      <c r="O214" s="28">
        <v>141739</v>
      </c>
      <c r="P214" s="28">
        <v>3579</v>
      </c>
      <c r="Q214" s="28">
        <v>416162</v>
      </c>
      <c r="R214" s="28">
        <v>326202</v>
      </c>
      <c r="S214" s="28">
        <v>113224</v>
      </c>
      <c r="T214" s="28">
        <v>30937</v>
      </c>
      <c r="U214" s="28">
        <v>63273</v>
      </c>
      <c r="V214" s="28">
        <v>621795</v>
      </c>
      <c r="W214" s="28">
        <v>722147</v>
      </c>
      <c r="X214" s="28">
        <v>1673933</v>
      </c>
      <c r="Y214" s="28">
        <v>11631883</v>
      </c>
      <c r="Z214" s="28">
        <v>5793461</v>
      </c>
      <c r="AA214" s="28">
        <v>5166764</v>
      </c>
      <c r="AB214" s="28">
        <v>2458299</v>
      </c>
      <c r="AC214" s="28">
        <v>7856107</v>
      </c>
      <c r="AD214" s="28">
        <v>838854</v>
      </c>
      <c r="AE214" s="28">
        <v>351330</v>
      </c>
      <c r="AF214" s="28">
        <v>11385049</v>
      </c>
      <c r="AG214" s="28">
        <v>1549896</v>
      </c>
    </row>
    <row r="215" spans="1:33" ht="15" x14ac:dyDescent="0.25">
      <c r="A215" s="11">
        <v>41609</v>
      </c>
      <c r="B215" s="24" t="s">
        <v>15</v>
      </c>
      <c r="C215" s="28">
        <v>2512713</v>
      </c>
      <c r="D215" s="28">
        <v>8593140</v>
      </c>
      <c r="E215" s="28">
        <v>2829501</v>
      </c>
      <c r="F215" s="28">
        <v>4174122</v>
      </c>
      <c r="G215" s="28">
        <v>4149758</v>
      </c>
      <c r="H215" s="28">
        <v>8885717</v>
      </c>
      <c r="I215" s="28">
        <v>1945195</v>
      </c>
      <c r="J215" s="28">
        <v>395155</v>
      </c>
      <c r="K215" s="28">
        <v>3116852</v>
      </c>
      <c r="L215" s="28">
        <v>1037301</v>
      </c>
      <c r="M215" s="28">
        <v>50367</v>
      </c>
      <c r="N215" s="28">
        <v>221721</v>
      </c>
      <c r="O215" s="28">
        <v>76146</v>
      </c>
      <c r="P215" s="28">
        <v>14048</v>
      </c>
      <c r="Q215" s="28">
        <v>134042</v>
      </c>
      <c r="R215" s="28">
        <v>246291</v>
      </c>
      <c r="S215" s="28">
        <v>15285</v>
      </c>
      <c r="T215" s="28">
        <v>16705</v>
      </c>
      <c r="U215" s="28">
        <v>39459</v>
      </c>
      <c r="V215" s="28">
        <v>120318</v>
      </c>
      <c r="W215" s="28">
        <v>492770</v>
      </c>
      <c r="X215" s="28">
        <v>750217</v>
      </c>
      <c r="Y215" s="28">
        <v>8328053</v>
      </c>
      <c r="Z215" s="28">
        <v>2309480</v>
      </c>
      <c r="AA215" s="28">
        <v>2530201</v>
      </c>
      <c r="AB215" s="28">
        <v>1311119</v>
      </c>
      <c r="AC215" s="28">
        <v>3147063</v>
      </c>
      <c r="AD215" s="28">
        <v>380632</v>
      </c>
      <c r="AE215" s="28">
        <v>361846</v>
      </c>
      <c r="AF215" s="28">
        <v>2237479</v>
      </c>
      <c r="AG215" s="28">
        <v>221771</v>
      </c>
    </row>
    <row r="216" spans="1:33" ht="15" x14ac:dyDescent="0.25">
      <c r="A216" s="11">
        <v>41609</v>
      </c>
      <c r="B216" s="24" t="s">
        <v>16</v>
      </c>
      <c r="C216" s="28">
        <v>2220906</v>
      </c>
      <c r="D216" s="28">
        <v>5375226</v>
      </c>
      <c r="E216" s="28">
        <v>6235947</v>
      </c>
      <c r="F216" s="28">
        <v>6725813</v>
      </c>
      <c r="G216" s="28">
        <v>3612740</v>
      </c>
      <c r="H216" s="28">
        <v>8086769</v>
      </c>
      <c r="I216" s="28">
        <v>1381722</v>
      </c>
      <c r="J216" s="28">
        <v>950512</v>
      </c>
      <c r="K216" s="28">
        <v>4410437</v>
      </c>
      <c r="L216" s="28">
        <v>1141459</v>
      </c>
      <c r="M216" s="28">
        <v>41963</v>
      </c>
      <c r="N216" s="28">
        <v>759942</v>
      </c>
      <c r="O216" s="28">
        <v>43612</v>
      </c>
      <c r="P216" s="28">
        <v>10319</v>
      </c>
      <c r="Q216" s="28">
        <v>164788</v>
      </c>
      <c r="R216" s="28">
        <v>190063</v>
      </c>
      <c r="S216" s="28">
        <v>15036</v>
      </c>
      <c r="T216" s="28">
        <v>21511</v>
      </c>
      <c r="U216" s="28">
        <v>6731</v>
      </c>
      <c r="V216" s="28">
        <v>91600</v>
      </c>
      <c r="W216" s="28">
        <v>93610</v>
      </c>
      <c r="X216" s="28">
        <v>417089</v>
      </c>
      <c r="Y216" s="28">
        <v>6073167</v>
      </c>
      <c r="Z216" s="28">
        <v>3570444</v>
      </c>
      <c r="AA216" s="28">
        <v>12255270</v>
      </c>
      <c r="AB216" s="28">
        <v>563916</v>
      </c>
      <c r="AC216" s="28">
        <v>3937020</v>
      </c>
      <c r="AD216" s="28">
        <v>107588</v>
      </c>
      <c r="AE216" s="28">
        <v>14038</v>
      </c>
      <c r="AF216" s="28">
        <v>4007375</v>
      </c>
      <c r="AG216" s="28">
        <v>547978</v>
      </c>
    </row>
    <row r="217" spans="1:33" ht="15" x14ac:dyDescent="0.25">
      <c r="A217" s="11">
        <v>41609</v>
      </c>
      <c r="B217" s="24" t="s">
        <v>17</v>
      </c>
      <c r="C217" s="28">
        <v>9362093</v>
      </c>
      <c r="D217" s="28">
        <v>24630149</v>
      </c>
      <c r="E217" s="28">
        <v>11150997</v>
      </c>
      <c r="F217" s="28">
        <v>21677750</v>
      </c>
      <c r="G217" s="28">
        <v>12194604</v>
      </c>
      <c r="H217" s="28">
        <v>25710229</v>
      </c>
      <c r="I217" s="28">
        <v>8549844</v>
      </c>
      <c r="J217" s="28">
        <v>1759262</v>
      </c>
      <c r="K217" s="28">
        <v>26281421</v>
      </c>
      <c r="L217" s="28">
        <v>6851421</v>
      </c>
      <c r="M217" s="28">
        <v>185360</v>
      </c>
      <c r="N217" s="28">
        <v>1190500</v>
      </c>
      <c r="O217" s="28">
        <v>205267</v>
      </c>
      <c r="P217" s="28">
        <v>27391</v>
      </c>
      <c r="Q217" s="28">
        <v>519813</v>
      </c>
      <c r="R217" s="28">
        <v>667445</v>
      </c>
      <c r="S217" s="28">
        <v>135163</v>
      </c>
      <c r="T217" s="28">
        <v>63279</v>
      </c>
      <c r="U217" s="28">
        <v>52721</v>
      </c>
      <c r="V217" s="28">
        <v>720500</v>
      </c>
      <c r="W217" s="28">
        <v>1270184</v>
      </c>
      <c r="X217" s="28">
        <v>2508259</v>
      </c>
      <c r="Y217" s="28">
        <v>20847327</v>
      </c>
      <c r="Z217" s="28">
        <v>10985487</v>
      </c>
      <c r="AA217" s="28">
        <v>13259698</v>
      </c>
      <c r="AB217" s="28">
        <v>3518114</v>
      </c>
      <c r="AC217" s="28">
        <v>13634388</v>
      </c>
      <c r="AD217" s="28">
        <v>1006345</v>
      </c>
      <c r="AE217" s="28">
        <v>624440</v>
      </c>
      <c r="AF217" s="28">
        <v>15344520</v>
      </c>
      <c r="AG217" s="28">
        <v>2240539</v>
      </c>
    </row>
    <row r="218" spans="1:33" ht="15" x14ac:dyDescent="0.25">
      <c r="A218" s="11">
        <v>41609</v>
      </c>
      <c r="B218" s="24" t="s">
        <v>18</v>
      </c>
      <c r="C218" s="28">
        <v>860912</v>
      </c>
      <c r="D218" s="28">
        <v>4772276</v>
      </c>
      <c r="E218" s="28">
        <v>971609</v>
      </c>
      <c r="F218" s="28">
        <v>780353</v>
      </c>
      <c r="G218" s="28">
        <v>2232379</v>
      </c>
      <c r="H218" s="28">
        <v>4255338</v>
      </c>
      <c r="I218" s="28">
        <v>473200</v>
      </c>
      <c r="J218" s="28">
        <v>366105</v>
      </c>
      <c r="K218" s="28">
        <v>1559235</v>
      </c>
      <c r="L218" s="28">
        <v>379381</v>
      </c>
      <c r="M218" s="28">
        <v>96618</v>
      </c>
      <c r="N218" s="28">
        <v>223812</v>
      </c>
      <c r="O218" s="28">
        <v>55201</v>
      </c>
      <c r="P218" s="28">
        <v>240</v>
      </c>
      <c r="Q218" s="28">
        <v>175449</v>
      </c>
      <c r="R218" s="28">
        <v>93799</v>
      </c>
      <c r="S218" s="28">
        <v>2839</v>
      </c>
      <c r="T218" s="28">
        <v>5865</v>
      </c>
      <c r="U218" s="28">
        <v>55519</v>
      </c>
      <c r="V218" s="28">
        <v>70724</v>
      </c>
      <c r="W218" s="28">
        <v>38343</v>
      </c>
      <c r="X218" s="28">
        <v>329414</v>
      </c>
      <c r="Y218" s="28">
        <v>4545438</v>
      </c>
      <c r="Z218" s="28">
        <v>421327</v>
      </c>
      <c r="AA218" s="28">
        <v>491756</v>
      </c>
      <c r="AB218" s="28">
        <v>795479</v>
      </c>
      <c r="AC218" s="28">
        <v>1159999</v>
      </c>
      <c r="AD218" s="28">
        <v>307847</v>
      </c>
      <c r="AE218" s="28">
        <v>95454</v>
      </c>
      <c r="AF218" s="28">
        <v>1620896</v>
      </c>
      <c r="AG218" s="28">
        <v>78532</v>
      </c>
    </row>
    <row r="219" spans="1:33" ht="15" x14ac:dyDescent="0.25">
      <c r="A219" s="11">
        <v>41609</v>
      </c>
      <c r="B219" s="24" t="s">
        <v>19</v>
      </c>
      <c r="C219" s="28">
        <v>150226</v>
      </c>
      <c r="D219" s="28">
        <v>373210</v>
      </c>
      <c r="E219" s="28">
        <v>3523448</v>
      </c>
      <c r="F219" s="28">
        <v>1453532</v>
      </c>
      <c r="G219" s="28">
        <v>1300062</v>
      </c>
      <c r="H219" s="28">
        <v>259590</v>
      </c>
      <c r="I219" s="28">
        <v>468284</v>
      </c>
      <c r="J219" s="28">
        <v>151111</v>
      </c>
      <c r="K219" s="28">
        <v>2187795</v>
      </c>
      <c r="L219" s="28">
        <v>244469</v>
      </c>
      <c r="M219" s="28">
        <v>8522</v>
      </c>
      <c r="N219" s="28">
        <v>15810</v>
      </c>
      <c r="O219" s="28">
        <v>1029</v>
      </c>
      <c r="P219" s="28">
        <v>315</v>
      </c>
      <c r="Q219" s="28">
        <v>19730</v>
      </c>
      <c r="R219" s="28">
        <v>1312</v>
      </c>
      <c r="S219" s="28">
        <v>5543</v>
      </c>
      <c r="T219" s="28">
        <v>9</v>
      </c>
      <c r="U219" s="28">
        <v>1223</v>
      </c>
      <c r="V219" s="28">
        <v>42489</v>
      </c>
      <c r="W219" s="28">
        <v>0</v>
      </c>
      <c r="X219" s="28">
        <v>3566</v>
      </c>
      <c r="Y219" s="28">
        <v>640338</v>
      </c>
      <c r="Z219" s="28">
        <v>266571</v>
      </c>
      <c r="AA219" s="28">
        <v>6200781</v>
      </c>
      <c r="AB219" s="28">
        <v>19741</v>
      </c>
      <c r="AC219" s="28">
        <v>145803</v>
      </c>
      <c r="AD219" s="28">
        <v>12882</v>
      </c>
      <c r="AE219" s="28">
        <v>7320</v>
      </c>
      <c r="AF219" s="28">
        <v>664487</v>
      </c>
      <c r="AG219" s="28">
        <v>574</v>
      </c>
    </row>
    <row r="220" spans="1:33" ht="15" x14ac:dyDescent="0.25">
      <c r="A220" s="11">
        <v>41609</v>
      </c>
      <c r="B220" s="24" t="s">
        <v>20</v>
      </c>
      <c r="C220" s="28">
        <v>10373231</v>
      </c>
      <c r="D220" s="28">
        <v>29775635</v>
      </c>
      <c r="E220" s="28">
        <v>15646054</v>
      </c>
      <c r="F220" s="28">
        <v>23911635</v>
      </c>
      <c r="G220" s="28">
        <v>15727045</v>
      </c>
      <c r="H220" s="28">
        <v>30225157</v>
      </c>
      <c r="I220" s="28">
        <v>9491328</v>
      </c>
      <c r="J220" s="28">
        <v>2276478</v>
      </c>
      <c r="K220" s="28">
        <v>30028451</v>
      </c>
      <c r="L220" s="28">
        <v>7475271</v>
      </c>
      <c r="M220" s="28">
        <v>290500</v>
      </c>
      <c r="N220" s="28">
        <v>1430122</v>
      </c>
      <c r="O220" s="28">
        <v>261497</v>
      </c>
      <c r="P220" s="28">
        <v>27946</v>
      </c>
      <c r="Q220" s="28">
        <v>714992</v>
      </c>
      <c r="R220" s="28">
        <v>762556</v>
      </c>
      <c r="S220" s="28">
        <v>143545</v>
      </c>
      <c r="T220" s="28">
        <v>69153</v>
      </c>
      <c r="U220" s="28">
        <v>109463</v>
      </c>
      <c r="V220" s="28">
        <v>833713</v>
      </c>
      <c r="W220" s="28">
        <v>1308527</v>
      </c>
      <c r="X220" s="28">
        <v>2841239</v>
      </c>
      <c r="Y220" s="28">
        <v>26033103</v>
      </c>
      <c r="Z220" s="28">
        <v>11673385</v>
      </c>
      <c r="AA220" s="28">
        <v>19952235</v>
      </c>
      <c r="AB220" s="28">
        <v>4333334</v>
      </c>
      <c r="AC220" s="28">
        <v>14940190</v>
      </c>
      <c r="AD220" s="28">
        <v>1327074</v>
      </c>
      <c r="AE220" s="28">
        <v>727214</v>
      </c>
      <c r="AF220" s="28">
        <v>17629903</v>
      </c>
      <c r="AG220" s="28">
        <v>2319645</v>
      </c>
    </row>
    <row r="221" spans="1:33" ht="15" x14ac:dyDescent="0.25">
      <c r="A221" s="11">
        <v>41518</v>
      </c>
      <c r="B221" s="24" t="s">
        <v>14</v>
      </c>
      <c r="C221" s="28">
        <v>5192692</v>
      </c>
      <c r="D221" s="28">
        <v>16095761</v>
      </c>
      <c r="E221" s="28">
        <v>6315486</v>
      </c>
      <c r="F221" s="28">
        <v>12085696</v>
      </c>
      <c r="G221" s="28">
        <v>7778031</v>
      </c>
      <c r="H221" s="28">
        <v>13096273</v>
      </c>
      <c r="I221" s="28">
        <v>6037154</v>
      </c>
      <c r="J221" s="28">
        <v>674849</v>
      </c>
      <c r="K221" s="28">
        <v>21190177</v>
      </c>
      <c r="L221" s="28">
        <v>4806180</v>
      </c>
      <c r="M221" s="28">
        <v>189636</v>
      </c>
      <c r="N221" s="28">
        <v>316453</v>
      </c>
      <c r="O221" s="28">
        <v>141952</v>
      </c>
      <c r="P221" s="28">
        <v>8835</v>
      </c>
      <c r="Q221" s="28">
        <v>430264</v>
      </c>
      <c r="R221" s="28">
        <v>325908</v>
      </c>
      <c r="S221" s="28">
        <v>27363</v>
      </c>
      <c r="T221" s="28">
        <v>19228</v>
      </c>
      <c r="U221" s="28">
        <v>14601</v>
      </c>
      <c r="V221" s="28">
        <v>597981</v>
      </c>
      <c r="W221" s="28">
        <v>771250</v>
      </c>
      <c r="X221" s="28">
        <v>1563328</v>
      </c>
      <c r="Y221" s="28">
        <v>10867407</v>
      </c>
      <c r="Z221" s="28">
        <v>5110549</v>
      </c>
      <c r="AA221" s="28">
        <v>4630535</v>
      </c>
      <c r="AB221" s="28">
        <v>2273415</v>
      </c>
      <c r="AC221" s="28">
        <v>5517024</v>
      </c>
      <c r="AD221" s="28">
        <v>758355</v>
      </c>
      <c r="AE221" s="28">
        <v>242210</v>
      </c>
      <c r="AF221" s="28">
        <v>8166432</v>
      </c>
      <c r="AG221" s="28">
        <v>1408584</v>
      </c>
    </row>
    <row r="222" spans="1:33" ht="15" x14ac:dyDescent="0.25">
      <c r="A222" s="11">
        <v>41518</v>
      </c>
      <c r="B222" s="24" t="s">
        <v>15</v>
      </c>
      <c r="C222" s="28">
        <v>2348439</v>
      </c>
      <c r="D222" s="28">
        <v>7724087</v>
      </c>
      <c r="E222" s="28">
        <v>2873647</v>
      </c>
      <c r="F222" s="28">
        <v>3932716</v>
      </c>
      <c r="G222" s="28">
        <v>3968281</v>
      </c>
      <c r="H222" s="28">
        <v>8666270</v>
      </c>
      <c r="I222" s="28">
        <v>1819532</v>
      </c>
      <c r="J222" s="28">
        <v>413414</v>
      </c>
      <c r="K222" s="28">
        <v>2967761</v>
      </c>
      <c r="L222" s="28">
        <v>919733</v>
      </c>
      <c r="M222" s="28">
        <v>50397</v>
      </c>
      <c r="N222" s="28">
        <v>208905</v>
      </c>
      <c r="O222" s="28">
        <v>72053</v>
      </c>
      <c r="P222" s="28">
        <v>14315</v>
      </c>
      <c r="Q222" s="28">
        <v>136823</v>
      </c>
      <c r="R222" s="28">
        <v>245604</v>
      </c>
      <c r="S222" s="28">
        <v>10038</v>
      </c>
      <c r="T222" s="28">
        <v>16881</v>
      </c>
      <c r="U222" s="28">
        <v>38456</v>
      </c>
      <c r="V222" s="28">
        <v>112224</v>
      </c>
      <c r="W222" s="28">
        <v>453821</v>
      </c>
      <c r="X222" s="28">
        <v>615207</v>
      </c>
      <c r="Y222" s="28">
        <v>7918022</v>
      </c>
      <c r="Z222" s="28">
        <v>2197001</v>
      </c>
      <c r="AA222" s="28">
        <v>2360575</v>
      </c>
      <c r="AB222" s="28">
        <v>1246095</v>
      </c>
      <c r="AC222" s="28">
        <v>2896336</v>
      </c>
      <c r="AD222" s="28">
        <v>352574</v>
      </c>
      <c r="AE222" s="28">
        <v>266660</v>
      </c>
      <c r="AF222" s="28">
        <v>2123767</v>
      </c>
      <c r="AG222" s="28">
        <v>204418</v>
      </c>
    </row>
    <row r="223" spans="1:33" ht="15" x14ac:dyDescent="0.25">
      <c r="A223" s="11">
        <v>41518</v>
      </c>
      <c r="B223" s="24" t="s">
        <v>16</v>
      </c>
      <c r="C223" s="28">
        <v>2125702</v>
      </c>
      <c r="D223" s="28">
        <v>4708620</v>
      </c>
      <c r="E223" s="28">
        <v>5115959</v>
      </c>
      <c r="F223" s="28">
        <v>5855595</v>
      </c>
      <c r="G223" s="28">
        <v>3204494</v>
      </c>
      <c r="H223" s="28">
        <v>7190920</v>
      </c>
      <c r="I223" s="28">
        <v>1258801</v>
      </c>
      <c r="J223" s="28">
        <v>895831</v>
      </c>
      <c r="K223" s="28">
        <v>4681751</v>
      </c>
      <c r="L223" s="28">
        <v>936077</v>
      </c>
      <c r="M223" s="28">
        <v>44040</v>
      </c>
      <c r="N223" s="28">
        <v>761238</v>
      </c>
      <c r="O223" s="28">
        <v>44240</v>
      </c>
      <c r="P223" s="28">
        <v>10043</v>
      </c>
      <c r="Q223" s="28">
        <v>165446</v>
      </c>
      <c r="R223" s="28">
        <v>187214</v>
      </c>
      <c r="S223" s="28">
        <v>14779</v>
      </c>
      <c r="T223" s="28">
        <v>21857</v>
      </c>
      <c r="U223" s="28">
        <v>6761</v>
      </c>
      <c r="V223" s="28">
        <v>63454</v>
      </c>
      <c r="W223" s="28">
        <v>95600</v>
      </c>
      <c r="X223" s="28">
        <v>381358</v>
      </c>
      <c r="Y223" s="28">
        <v>5502294</v>
      </c>
      <c r="Z223" s="28">
        <v>3174730</v>
      </c>
      <c r="AA223" s="28">
        <v>11251476</v>
      </c>
      <c r="AB223" s="28">
        <v>445989</v>
      </c>
      <c r="AC223" s="28">
        <v>2912141</v>
      </c>
      <c r="AD223" s="28">
        <v>103375</v>
      </c>
      <c r="AE223" s="28">
        <v>42338</v>
      </c>
      <c r="AF223" s="28">
        <v>3530628</v>
      </c>
      <c r="AG223" s="28">
        <v>497065</v>
      </c>
    </row>
    <row r="224" spans="1:33" ht="15" x14ac:dyDescent="0.25">
      <c r="A224" s="11">
        <v>41518</v>
      </c>
      <c r="B224" s="24" t="s">
        <v>17</v>
      </c>
      <c r="C224" s="28">
        <v>8668478</v>
      </c>
      <c r="D224" s="28">
        <v>23671857</v>
      </c>
      <c r="E224" s="28">
        <v>10652318</v>
      </c>
      <c r="F224" s="28">
        <v>20055968</v>
      </c>
      <c r="G224" s="28">
        <v>11647844</v>
      </c>
      <c r="H224" s="28">
        <v>24599201</v>
      </c>
      <c r="I224" s="28">
        <v>8204224</v>
      </c>
      <c r="J224" s="28">
        <v>1598005</v>
      </c>
      <c r="K224" s="28">
        <v>25240902</v>
      </c>
      <c r="L224" s="28">
        <v>6079431</v>
      </c>
      <c r="M224" s="28">
        <v>181103</v>
      </c>
      <c r="N224" s="28">
        <v>1138683</v>
      </c>
      <c r="O224" s="28">
        <v>216919</v>
      </c>
      <c r="P224" s="28">
        <v>32601</v>
      </c>
      <c r="Q224" s="28">
        <v>536033</v>
      </c>
      <c r="R224" s="28">
        <v>651639</v>
      </c>
      <c r="S224" s="28">
        <v>44033</v>
      </c>
      <c r="T224" s="28">
        <v>51589</v>
      </c>
      <c r="U224" s="28">
        <v>50876</v>
      </c>
      <c r="V224" s="28">
        <v>670780</v>
      </c>
      <c r="W224" s="28">
        <v>1286418</v>
      </c>
      <c r="X224" s="28">
        <v>2275452</v>
      </c>
      <c r="Y224" s="28">
        <v>19434112</v>
      </c>
      <c r="Z224" s="28">
        <v>9838974</v>
      </c>
      <c r="AA224" s="28">
        <v>12287472</v>
      </c>
      <c r="AB224" s="28">
        <v>3157310</v>
      </c>
      <c r="AC224" s="28">
        <v>10203202</v>
      </c>
      <c r="AD224" s="28">
        <v>898037</v>
      </c>
      <c r="AE224" s="28">
        <v>434941</v>
      </c>
      <c r="AF224" s="28">
        <v>11642327</v>
      </c>
      <c r="AG224" s="28">
        <v>2040291</v>
      </c>
    </row>
    <row r="225" spans="1:33" ht="15" x14ac:dyDescent="0.25">
      <c r="A225" s="11">
        <v>41518</v>
      </c>
      <c r="B225" s="24" t="s">
        <v>18</v>
      </c>
      <c r="C225" s="28">
        <v>861896</v>
      </c>
      <c r="D225" s="28">
        <v>4546961</v>
      </c>
      <c r="E225" s="28">
        <v>983571</v>
      </c>
      <c r="F225" s="28">
        <v>539500</v>
      </c>
      <c r="G225" s="28">
        <v>2213560</v>
      </c>
      <c r="H225" s="28">
        <v>4153990</v>
      </c>
      <c r="I225" s="28">
        <v>468029</v>
      </c>
      <c r="J225" s="28">
        <v>213200</v>
      </c>
      <c r="K225" s="28">
        <v>1583474</v>
      </c>
      <c r="L225" s="28">
        <v>363900</v>
      </c>
      <c r="M225" s="28">
        <v>94451</v>
      </c>
      <c r="N225" s="28">
        <v>132607</v>
      </c>
      <c r="O225" s="28">
        <v>40299</v>
      </c>
      <c r="P225" s="28">
        <v>277</v>
      </c>
      <c r="Q225" s="28">
        <v>176772</v>
      </c>
      <c r="R225" s="28">
        <v>105756</v>
      </c>
      <c r="S225" s="28">
        <v>2573</v>
      </c>
      <c r="T225" s="28">
        <v>6368</v>
      </c>
      <c r="U225" s="28">
        <v>7721</v>
      </c>
      <c r="V225" s="28">
        <v>60391</v>
      </c>
      <c r="W225" s="28">
        <v>34253</v>
      </c>
      <c r="X225" s="28">
        <v>280875</v>
      </c>
      <c r="Y225" s="28">
        <v>4455108</v>
      </c>
      <c r="Z225" s="28">
        <v>393450</v>
      </c>
      <c r="AA225" s="28">
        <v>462649</v>
      </c>
      <c r="AB225" s="28">
        <v>790867</v>
      </c>
      <c r="AC225" s="28">
        <v>985958</v>
      </c>
      <c r="AD225" s="28">
        <v>303918</v>
      </c>
      <c r="AE225" s="28">
        <v>114509</v>
      </c>
      <c r="AF225" s="28">
        <v>1544654</v>
      </c>
      <c r="AG225" s="28">
        <v>69262</v>
      </c>
    </row>
    <row r="226" spans="1:33" ht="15" x14ac:dyDescent="0.25">
      <c r="A226" s="11">
        <v>41518</v>
      </c>
      <c r="B226" s="24" t="s">
        <v>19</v>
      </c>
      <c r="C226" s="28">
        <v>136459</v>
      </c>
      <c r="D226" s="28">
        <v>309650</v>
      </c>
      <c r="E226" s="28">
        <v>2669203</v>
      </c>
      <c r="F226" s="28">
        <v>1278539</v>
      </c>
      <c r="G226" s="28">
        <v>1089402</v>
      </c>
      <c r="H226" s="28">
        <v>200272</v>
      </c>
      <c r="I226" s="28">
        <v>443234</v>
      </c>
      <c r="J226" s="28">
        <v>172889</v>
      </c>
      <c r="K226" s="28">
        <v>2015313</v>
      </c>
      <c r="L226" s="28">
        <v>218659</v>
      </c>
      <c r="M226" s="28">
        <v>8519</v>
      </c>
      <c r="N226" s="28">
        <v>15306</v>
      </c>
      <c r="O226" s="28">
        <v>1027</v>
      </c>
      <c r="P226" s="28">
        <v>315</v>
      </c>
      <c r="Q226" s="28">
        <v>19728</v>
      </c>
      <c r="R226" s="28">
        <v>1331</v>
      </c>
      <c r="S226" s="28">
        <v>5574</v>
      </c>
      <c r="T226" s="28">
        <v>9</v>
      </c>
      <c r="U226" s="28">
        <v>1221</v>
      </c>
      <c r="V226" s="28">
        <v>42488</v>
      </c>
      <c r="W226" s="28">
        <v>0</v>
      </c>
      <c r="X226" s="28">
        <v>3566</v>
      </c>
      <c r="Y226" s="28">
        <v>398503</v>
      </c>
      <c r="Z226" s="28">
        <v>249856</v>
      </c>
      <c r="AA226" s="28">
        <v>5492465</v>
      </c>
      <c r="AB226" s="28">
        <v>17322</v>
      </c>
      <c r="AC226" s="28">
        <v>136341</v>
      </c>
      <c r="AD226" s="28">
        <v>12349</v>
      </c>
      <c r="AE226" s="28">
        <v>1758</v>
      </c>
      <c r="AF226" s="28">
        <v>633846</v>
      </c>
      <c r="AG226" s="28">
        <v>514</v>
      </c>
    </row>
    <row r="227" spans="1:33" ht="15" x14ac:dyDescent="0.25">
      <c r="A227" s="11">
        <v>41518</v>
      </c>
      <c r="B227" s="24" t="s">
        <v>20</v>
      </c>
      <c r="C227" s="28">
        <v>9666833</v>
      </c>
      <c r="D227" s="28">
        <v>28528468</v>
      </c>
      <c r="E227" s="28">
        <v>14305092</v>
      </c>
      <c r="F227" s="28">
        <v>21874007</v>
      </c>
      <c r="G227" s="28">
        <v>14950806</v>
      </c>
      <c r="H227" s="28">
        <v>28953463</v>
      </c>
      <c r="I227" s="28">
        <v>9115487</v>
      </c>
      <c r="J227" s="28">
        <v>1984094</v>
      </c>
      <c r="K227" s="28">
        <v>28839689</v>
      </c>
      <c r="L227" s="28">
        <v>6661990</v>
      </c>
      <c r="M227" s="28">
        <v>284073</v>
      </c>
      <c r="N227" s="28">
        <v>1286596</v>
      </c>
      <c r="O227" s="28">
        <v>258245</v>
      </c>
      <c r="P227" s="28">
        <v>33193</v>
      </c>
      <c r="Q227" s="28">
        <v>732533</v>
      </c>
      <c r="R227" s="28">
        <v>758726</v>
      </c>
      <c r="S227" s="28">
        <v>52180</v>
      </c>
      <c r="T227" s="28">
        <v>57966</v>
      </c>
      <c r="U227" s="28">
        <v>59818</v>
      </c>
      <c r="V227" s="28">
        <v>773659</v>
      </c>
      <c r="W227" s="28">
        <v>1320671</v>
      </c>
      <c r="X227" s="28">
        <v>2559893</v>
      </c>
      <c r="Y227" s="28">
        <v>24287723</v>
      </c>
      <c r="Z227" s="28">
        <v>10482280</v>
      </c>
      <c r="AA227" s="28">
        <v>18242586</v>
      </c>
      <c r="AB227" s="28">
        <v>3965499</v>
      </c>
      <c r="AC227" s="28">
        <v>11325501</v>
      </c>
      <c r="AD227" s="28">
        <v>1214304</v>
      </c>
      <c r="AE227" s="28">
        <v>551208</v>
      </c>
      <c r="AF227" s="28">
        <v>13820827</v>
      </c>
      <c r="AG227" s="28">
        <v>2110067</v>
      </c>
    </row>
    <row r="228" spans="1:33" ht="15" x14ac:dyDescent="0.25">
      <c r="A228" s="11">
        <v>41426</v>
      </c>
      <c r="B228" s="24" t="s">
        <v>14</v>
      </c>
      <c r="C228" s="28">
        <v>5220165</v>
      </c>
      <c r="D228" s="28">
        <v>15694847</v>
      </c>
      <c r="E228" s="28">
        <v>6311617</v>
      </c>
      <c r="F228" s="28">
        <v>10838860</v>
      </c>
      <c r="G228" s="28">
        <v>7454229</v>
      </c>
      <c r="H228" s="28">
        <v>13070462</v>
      </c>
      <c r="I228" s="28">
        <v>5722552</v>
      </c>
      <c r="J228" s="28">
        <v>635155</v>
      </c>
      <c r="K228" s="28">
        <v>19320107</v>
      </c>
      <c r="L228" s="28">
        <v>4721976</v>
      </c>
      <c r="M228" s="28">
        <v>191525</v>
      </c>
      <c r="N228" s="28">
        <v>302410</v>
      </c>
      <c r="O228" s="28">
        <v>123554</v>
      </c>
      <c r="P228" s="28">
        <v>7907</v>
      </c>
      <c r="Q228" s="28">
        <v>311634</v>
      </c>
      <c r="R228" s="28">
        <v>334657</v>
      </c>
      <c r="S228" s="28">
        <v>24872</v>
      </c>
      <c r="T228" s="28">
        <v>18006</v>
      </c>
      <c r="U228" s="28">
        <v>45134</v>
      </c>
      <c r="V228" s="28">
        <v>609224</v>
      </c>
      <c r="W228" s="28">
        <v>665545</v>
      </c>
      <c r="X228" s="28">
        <v>1490869</v>
      </c>
      <c r="Y228" s="28">
        <v>10382376</v>
      </c>
      <c r="Z228" s="28">
        <v>4727544</v>
      </c>
      <c r="AA228" s="28">
        <v>4900078</v>
      </c>
      <c r="AB228" s="28">
        <v>2234096</v>
      </c>
      <c r="AC228" s="28">
        <v>5302395</v>
      </c>
      <c r="AD228" s="28">
        <v>773155</v>
      </c>
      <c r="AE228" s="28">
        <v>245038</v>
      </c>
      <c r="AF228" s="28">
        <v>7742515</v>
      </c>
      <c r="AG228" s="28">
        <v>1327778</v>
      </c>
    </row>
    <row r="229" spans="1:33" ht="15" x14ac:dyDescent="0.25">
      <c r="A229" s="11">
        <v>41426</v>
      </c>
      <c r="B229" s="24" t="s">
        <v>15</v>
      </c>
      <c r="C229" s="28">
        <v>1880630</v>
      </c>
      <c r="D229" s="28">
        <v>6236509</v>
      </c>
      <c r="E229" s="28">
        <v>2450439</v>
      </c>
      <c r="F229" s="28">
        <v>2596089</v>
      </c>
      <c r="G229" s="28">
        <v>3467676</v>
      </c>
      <c r="H229" s="28">
        <v>7017245</v>
      </c>
      <c r="I229" s="28">
        <v>1542125</v>
      </c>
      <c r="J229" s="28">
        <v>385959</v>
      </c>
      <c r="K229" s="28">
        <v>2633179</v>
      </c>
      <c r="L229" s="28">
        <v>696468</v>
      </c>
      <c r="M229" s="28">
        <v>44646</v>
      </c>
      <c r="N229" s="28">
        <v>242291</v>
      </c>
      <c r="O229" s="28">
        <v>69678</v>
      </c>
      <c r="P229" s="28">
        <v>14293</v>
      </c>
      <c r="Q229" s="28">
        <v>134088</v>
      </c>
      <c r="R229" s="28">
        <v>242822</v>
      </c>
      <c r="S229" s="28">
        <v>9157</v>
      </c>
      <c r="T229" s="28">
        <v>16743</v>
      </c>
      <c r="U229" s="28">
        <v>20886</v>
      </c>
      <c r="V229" s="28">
        <v>63937</v>
      </c>
      <c r="W229" s="28">
        <v>402554</v>
      </c>
      <c r="X229" s="28">
        <v>557164</v>
      </c>
      <c r="Y229" s="28">
        <v>7306307</v>
      </c>
      <c r="Z229" s="28">
        <v>1789685</v>
      </c>
      <c r="AA229" s="28">
        <v>2160011</v>
      </c>
      <c r="AB229" s="28">
        <v>1202762</v>
      </c>
      <c r="AC229" s="28">
        <v>2658399</v>
      </c>
      <c r="AD229" s="28">
        <v>349669</v>
      </c>
      <c r="AE229" s="28">
        <v>221698</v>
      </c>
      <c r="AF229" s="28">
        <v>1926166</v>
      </c>
      <c r="AG229" s="28">
        <v>172061</v>
      </c>
    </row>
    <row r="230" spans="1:33" ht="15" x14ac:dyDescent="0.25">
      <c r="A230" s="11">
        <v>41426</v>
      </c>
      <c r="B230" s="24" t="s">
        <v>16</v>
      </c>
      <c r="C230" s="28">
        <v>1480516</v>
      </c>
      <c r="D230" s="28">
        <v>4148339</v>
      </c>
      <c r="E230" s="28">
        <v>4040191</v>
      </c>
      <c r="F230" s="28">
        <v>4165097</v>
      </c>
      <c r="G230" s="28">
        <v>2581075</v>
      </c>
      <c r="H230" s="28">
        <v>8066064</v>
      </c>
      <c r="I230" s="28">
        <v>1148156</v>
      </c>
      <c r="J230" s="28">
        <v>869155</v>
      </c>
      <c r="K230" s="28">
        <v>4420425</v>
      </c>
      <c r="L230" s="28">
        <v>915200</v>
      </c>
      <c r="M230" s="28">
        <v>100805</v>
      </c>
      <c r="N230" s="28">
        <v>789592</v>
      </c>
      <c r="O230" s="28">
        <v>45748</v>
      </c>
      <c r="P230" s="28">
        <v>10583</v>
      </c>
      <c r="Q230" s="28">
        <v>188399</v>
      </c>
      <c r="R230" s="28">
        <v>205807</v>
      </c>
      <c r="S230" s="28">
        <v>13735</v>
      </c>
      <c r="T230" s="28">
        <v>20770</v>
      </c>
      <c r="U230" s="28">
        <v>13664</v>
      </c>
      <c r="V230" s="28">
        <v>67828</v>
      </c>
      <c r="W230" s="28">
        <v>73260</v>
      </c>
      <c r="X230" s="28">
        <v>338957</v>
      </c>
      <c r="Y230" s="28">
        <v>5175960</v>
      </c>
      <c r="Z230" s="28">
        <v>3050838</v>
      </c>
      <c r="AA230" s="28">
        <v>11037562</v>
      </c>
      <c r="AB230" s="28">
        <v>502826</v>
      </c>
      <c r="AC230" s="28">
        <v>2808974</v>
      </c>
      <c r="AD230" s="28">
        <v>99851</v>
      </c>
      <c r="AE230" s="28">
        <v>61442</v>
      </c>
      <c r="AF230" s="28">
        <v>2479927</v>
      </c>
      <c r="AG230" s="28">
        <v>408617</v>
      </c>
    </row>
    <row r="231" spans="1:33" ht="15" x14ac:dyDescent="0.25">
      <c r="A231" s="11">
        <v>41426</v>
      </c>
      <c r="B231" s="24" t="s">
        <v>17</v>
      </c>
      <c r="C231" s="28">
        <v>7626603</v>
      </c>
      <c r="D231" s="28">
        <v>21578800</v>
      </c>
      <c r="E231" s="28">
        <v>10046879</v>
      </c>
      <c r="F231" s="28">
        <v>15937708</v>
      </c>
      <c r="G231" s="28">
        <v>10593917</v>
      </c>
      <c r="H231" s="28">
        <v>23653026</v>
      </c>
      <c r="I231" s="28">
        <v>7570370</v>
      </c>
      <c r="J231" s="28">
        <v>1586158</v>
      </c>
      <c r="K231" s="28">
        <v>22995616</v>
      </c>
      <c r="L231" s="28">
        <v>5785438</v>
      </c>
      <c r="M231" s="28">
        <v>239847</v>
      </c>
      <c r="N231" s="28">
        <v>1204987</v>
      </c>
      <c r="O231" s="28">
        <v>199632</v>
      </c>
      <c r="P231" s="28">
        <v>32189</v>
      </c>
      <c r="Q231" s="28">
        <v>556092</v>
      </c>
      <c r="R231" s="28">
        <v>686040</v>
      </c>
      <c r="S231" s="28">
        <v>40166</v>
      </c>
      <c r="T231" s="28">
        <v>49121</v>
      </c>
      <c r="U231" s="28">
        <v>59137</v>
      </c>
      <c r="V231" s="28">
        <v>635231</v>
      </c>
      <c r="W231" s="28">
        <v>1111936</v>
      </c>
      <c r="X231" s="28">
        <v>2092662</v>
      </c>
      <c r="Y231" s="28">
        <v>18193512</v>
      </c>
      <c r="Z231" s="28">
        <v>9000574</v>
      </c>
      <c r="AA231" s="28">
        <v>12487817</v>
      </c>
      <c r="AB231" s="28">
        <v>3158486</v>
      </c>
      <c r="AC231" s="28">
        <v>9611426</v>
      </c>
      <c r="AD231" s="28">
        <v>886186</v>
      </c>
      <c r="AE231" s="28">
        <v>416188</v>
      </c>
      <c r="AF231" s="28">
        <v>10262279</v>
      </c>
      <c r="AG231" s="28">
        <v>1845684</v>
      </c>
    </row>
    <row r="232" spans="1:33" ht="15" x14ac:dyDescent="0.25">
      <c r="A232" s="11">
        <v>41426</v>
      </c>
      <c r="B232" s="24" t="s">
        <v>18</v>
      </c>
      <c r="C232" s="28">
        <v>808002</v>
      </c>
      <c r="D232" s="28">
        <v>4187654</v>
      </c>
      <c r="E232" s="28">
        <v>919223</v>
      </c>
      <c r="F232" s="28">
        <v>569541</v>
      </c>
      <c r="G232" s="28">
        <v>2193517</v>
      </c>
      <c r="H232" s="28">
        <v>3528865</v>
      </c>
      <c r="I232" s="28">
        <v>456140</v>
      </c>
      <c r="J232" s="28">
        <v>169935</v>
      </c>
      <c r="K232" s="28">
        <v>1464240</v>
      </c>
      <c r="L232" s="28">
        <v>340314</v>
      </c>
      <c r="M232" s="28">
        <v>88605</v>
      </c>
      <c r="N232" s="28">
        <v>113549</v>
      </c>
      <c r="O232" s="28">
        <v>38321</v>
      </c>
      <c r="P232" s="28">
        <v>276</v>
      </c>
      <c r="Q232" s="28">
        <v>58224</v>
      </c>
      <c r="R232" s="28">
        <v>95869</v>
      </c>
      <c r="S232" s="28">
        <v>2040</v>
      </c>
      <c r="T232" s="28">
        <v>6389</v>
      </c>
      <c r="U232" s="28">
        <v>19327</v>
      </c>
      <c r="V232" s="28">
        <v>63277</v>
      </c>
      <c r="W232" s="28">
        <v>29423</v>
      </c>
      <c r="X232" s="28">
        <v>290440</v>
      </c>
      <c r="Y232" s="28">
        <v>4265297</v>
      </c>
      <c r="Z232" s="28">
        <v>325210</v>
      </c>
      <c r="AA232" s="28">
        <v>440127</v>
      </c>
      <c r="AB232" s="28">
        <v>763592</v>
      </c>
      <c r="AC232" s="28">
        <v>1023063</v>
      </c>
      <c r="AD232" s="28">
        <v>325439</v>
      </c>
      <c r="AE232" s="28">
        <v>110236</v>
      </c>
      <c r="AF232" s="28">
        <v>1493847</v>
      </c>
      <c r="AG232" s="28">
        <v>62290</v>
      </c>
    </row>
    <row r="233" spans="1:33" ht="15" x14ac:dyDescent="0.25">
      <c r="A233" s="11">
        <v>41426</v>
      </c>
      <c r="B233" s="24" t="s">
        <v>19</v>
      </c>
      <c r="C233" s="28">
        <v>146706</v>
      </c>
      <c r="D233" s="28">
        <v>313241</v>
      </c>
      <c r="E233" s="28">
        <v>1836145</v>
      </c>
      <c r="F233" s="28">
        <v>1092797</v>
      </c>
      <c r="G233" s="28">
        <v>715546</v>
      </c>
      <c r="H233" s="28">
        <v>971880</v>
      </c>
      <c r="I233" s="28">
        <v>386323</v>
      </c>
      <c r="J233" s="28">
        <v>134176</v>
      </c>
      <c r="K233" s="28">
        <v>1913855</v>
      </c>
      <c r="L233" s="28">
        <v>207892</v>
      </c>
      <c r="M233" s="28">
        <v>8524</v>
      </c>
      <c r="N233" s="28">
        <v>15757</v>
      </c>
      <c r="O233" s="28">
        <v>1027</v>
      </c>
      <c r="P233" s="28">
        <v>318</v>
      </c>
      <c r="Q233" s="28">
        <v>19805</v>
      </c>
      <c r="R233" s="28">
        <v>1377</v>
      </c>
      <c r="S233" s="28">
        <v>5558</v>
      </c>
      <c r="T233" s="28">
        <v>9</v>
      </c>
      <c r="U233" s="28">
        <v>1220</v>
      </c>
      <c r="V233" s="28">
        <v>42481</v>
      </c>
      <c r="W233" s="28">
        <v>0</v>
      </c>
      <c r="X233" s="28">
        <v>3888</v>
      </c>
      <c r="Y233" s="28">
        <v>405834</v>
      </c>
      <c r="Z233" s="28">
        <v>242283</v>
      </c>
      <c r="AA233" s="28">
        <v>5169707</v>
      </c>
      <c r="AB233" s="28">
        <v>17606</v>
      </c>
      <c r="AC233" s="28">
        <v>135279</v>
      </c>
      <c r="AD233" s="28">
        <v>11050</v>
      </c>
      <c r="AE233" s="28">
        <v>1754</v>
      </c>
      <c r="AF233" s="28">
        <v>392482</v>
      </c>
      <c r="AG233" s="28">
        <v>482</v>
      </c>
    </row>
    <row r="234" spans="1:33" ht="15" x14ac:dyDescent="0.25">
      <c r="A234" s="11">
        <v>41426</v>
      </c>
      <c r="B234" s="24" t="s">
        <v>20</v>
      </c>
      <c r="C234" s="28">
        <v>8581311</v>
      </c>
      <c r="D234" s="28">
        <v>26079695</v>
      </c>
      <c r="E234" s="28">
        <v>12802247</v>
      </c>
      <c r="F234" s="28">
        <v>17600046</v>
      </c>
      <c r="G234" s="28">
        <v>13502980</v>
      </c>
      <c r="H234" s="28">
        <v>28153771</v>
      </c>
      <c r="I234" s="28">
        <v>8412833</v>
      </c>
      <c r="J234" s="28">
        <v>1890269</v>
      </c>
      <c r="K234" s="28">
        <v>26373711</v>
      </c>
      <c r="L234" s="28">
        <v>6333644</v>
      </c>
      <c r="M234" s="28">
        <v>336976</v>
      </c>
      <c r="N234" s="28">
        <v>1334293</v>
      </c>
      <c r="O234" s="28">
        <v>238980</v>
      </c>
      <c r="P234" s="28">
        <v>32783</v>
      </c>
      <c r="Q234" s="28">
        <v>634121</v>
      </c>
      <c r="R234" s="28">
        <v>783286</v>
      </c>
      <c r="S234" s="28">
        <v>47764</v>
      </c>
      <c r="T234" s="28">
        <v>55519</v>
      </c>
      <c r="U234" s="28">
        <v>79684</v>
      </c>
      <c r="V234" s="28">
        <v>740989</v>
      </c>
      <c r="W234" s="28">
        <v>1141359</v>
      </c>
      <c r="X234" s="28">
        <v>2386990</v>
      </c>
      <c r="Y234" s="28">
        <v>22864643</v>
      </c>
      <c r="Z234" s="28">
        <v>9568067</v>
      </c>
      <c r="AA234" s="28">
        <v>18097651</v>
      </c>
      <c r="AB234" s="28">
        <v>3939684</v>
      </c>
      <c r="AC234" s="28">
        <v>10769768</v>
      </c>
      <c r="AD234" s="28">
        <v>1222675</v>
      </c>
      <c r="AE234" s="28">
        <v>528178</v>
      </c>
      <c r="AF234" s="28">
        <v>12148608</v>
      </c>
      <c r="AG234" s="28">
        <v>1908456</v>
      </c>
    </row>
    <row r="235" spans="1:33" ht="15" x14ac:dyDescent="0.25">
      <c r="A235" s="11">
        <v>41334</v>
      </c>
      <c r="B235" s="24" t="s">
        <v>14</v>
      </c>
      <c r="C235" s="28">
        <v>5355531</v>
      </c>
      <c r="D235" s="28">
        <v>13812087</v>
      </c>
      <c r="E235" s="28">
        <v>6032329</v>
      </c>
      <c r="F235" s="28">
        <v>9999636</v>
      </c>
      <c r="G235" s="28">
        <v>6749258</v>
      </c>
      <c r="H235" s="28">
        <v>11589632</v>
      </c>
      <c r="I235" s="28">
        <v>5541801</v>
      </c>
      <c r="J235" s="28">
        <v>603074</v>
      </c>
      <c r="K235" s="28">
        <v>16958395</v>
      </c>
      <c r="L235" s="28">
        <v>4045932</v>
      </c>
      <c r="M235" s="28">
        <v>117321</v>
      </c>
      <c r="N235" s="28">
        <v>307284</v>
      </c>
      <c r="O235" s="28">
        <v>129251</v>
      </c>
      <c r="P235" s="28">
        <v>20389</v>
      </c>
      <c r="Q235" s="28">
        <v>331723</v>
      </c>
      <c r="R235" s="28">
        <v>304515</v>
      </c>
      <c r="S235" s="28">
        <v>27370</v>
      </c>
      <c r="T235" s="28">
        <v>20510</v>
      </c>
      <c r="U235" s="28">
        <v>27069</v>
      </c>
      <c r="V235" s="28">
        <v>611517</v>
      </c>
      <c r="W235" s="28">
        <v>696042</v>
      </c>
      <c r="X235" s="28">
        <v>1579128</v>
      </c>
      <c r="Y235" s="28">
        <v>9569780</v>
      </c>
      <c r="Z235" s="28">
        <v>4553816</v>
      </c>
      <c r="AA235" s="28">
        <v>4830210</v>
      </c>
      <c r="AB235" s="28">
        <v>1986784</v>
      </c>
      <c r="AC235" s="28">
        <v>5122642</v>
      </c>
      <c r="AD235" s="28">
        <v>908773</v>
      </c>
      <c r="AE235" s="28">
        <v>308117</v>
      </c>
      <c r="AF235" s="28">
        <v>6985472</v>
      </c>
      <c r="AG235" s="28">
        <v>1195214</v>
      </c>
    </row>
    <row r="236" spans="1:33" ht="15" x14ac:dyDescent="0.25">
      <c r="A236" s="11">
        <v>41334</v>
      </c>
      <c r="B236" s="24" t="s">
        <v>15</v>
      </c>
      <c r="C236" s="28">
        <v>1857539</v>
      </c>
      <c r="D236" s="28">
        <v>5389059</v>
      </c>
      <c r="E236" s="28">
        <v>2139274</v>
      </c>
      <c r="F236" s="28">
        <v>1858970</v>
      </c>
      <c r="G236" s="28">
        <v>2983453</v>
      </c>
      <c r="H236" s="28">
        <v>6458334</v>
      </c>
      <c r="I236" s="28">
        <v>1286066</v>
      </c>
      <c r="J236" s="28">
        <v>291003</v>
      </c>
      <c r="K236" s="28">
        <v>2548303</v>
      </c>
      <c r="L236" s="28">
        <v>669518</v>
      </c>
      <c r="M236" s="28">
        <v>45936</v>
      </c>
      <c r="N236" s="28">
        <v>249724</v>
      </c>
      <c r="O236" s="28">
        <v>63279</v>
      </c>
      <c r="P236" s="28">
        <v>7452</v>
      </c>
      <c r="Q236" s="28">
        <v>132155</v>
      </c>
      <c r="R236" s="28">
        <v>204866</v>
      </c>
      <c r="S236" s="28">
        <v>9263</v>
      </c>
      <c r="T236" s="28">
        <v>16392</v>
      </c>
      <c r="U236" s="28">
        <v>23201</v>
      </c>
      <c r="V236" s="28">
        <v>61309</v>
      </c>
      <c r="W236" s="28">
        <v>475774</v>
      </c>
      <c r="X236" s="28">
        <v>472143</v>
      </c>
      <c r="Y236" s="28">
        <v>6461742</v>
      </c>
      <c r="Z236" s="28">
        <v>1364082</v>
      </c>
      <c r="AA236" s="28">
        <v>2049122</v>
      </c>
      <c r="AB236" s="28">
        <v>997595</v>
      </c>
      <c r="AC236" s="28">
        <v>2474879</v>
      </c>
      <c r="AD236" s="28">
        <v>333869</v>
      </c>
      <c r="AE236" s="28">
        <v>202539</v>
      </c>
      <c r="AF236" s="28">
        <v>1385836</v>
      </c>
      <c r="AG236" s="28">
        <v>157126</v>
      </c>
    </row>
    <row r="237" spans="1:33" ht="15" x14ac:dyDescent="0.25">
      <c r="A237" s="11">
        <v>41334</v>
      </c>
      <c r="B237" s="24" t="s">
        <v>16</v>
      </c>
      <c r="C237" s="28">
        <v>1510965</v>
      </c>
      <c r="D237" s="28">
        <v>3221014</v>
      </c>
      <c r="E237" s="28">
        <v>3291128</v>
      </c>
      <c r="F237" s="28">
        <v>3543078</v>
      </c>
      <c r="G237" s="28">
        <v>2358913</v>
      </c>
      <c r="H237" s="28">
        <v>5829890</v>
      </c>
      <c r="I237" s="28">
        <v>946247</v>
      </c>
      <c r="J237" s="28">
        <v>759347</v>
      </c>
      <c r="K237" s="28">
        <v>2364359</v>
      </c>
      <c r="L237" s="28">
        <v>1021634</v>
      </c>
      <c r="M237" s="28">
        <v>98158</v>
      </c>
      <c r="N237" s="28">
        <v>767077</v>
      </c>
      <c r="O237" s="28">
        <v>42853</v>
      </c>
      <c r="P237" s="28">
        <v>10048</v>
      </c>
      <c r="Q237" s="28">
        <v>199926</v>
      </c>
      <c r="R237" s="28">
        <v>158404</v>
      </c>
      <c r="S237" s="28">
        <v>13460</v>
      </c>
      <c r="T237" s="28">
        <v>20411</v>
      </c>
      <c r="U237" s="28">
        <v>13765</v>
      </c>
      <c r="V237" s="28">
        <v>68017</v>
      </c>
      <c r="W237" s="28">
        <v>75753</v>
      </c>
      <c r="X237" s="28">
        <v>340885</v>
      </c>
      <c r="Y237" s="28">
        <v>4792772</v>
      </c>
      <c r="Z237" s="28">
        <v>2189147</v>
      </c>
      <c r="AA237" s="28">
        <v>11131116</v>
      </c>
      <c r="AB237" s="28">
        <v>371040</v>
      </c>
      <c r="AC237" s="28">
        <v>2837366</v>
      </c>
      <c r="AD237" s="28">
        <v>95319</v>
      </c>
      <c r="AE237" s="28">
        <v>92466</v>
      </c>
      <c r="AF237" s="28">
        <v>1555455</v>
      </c>
      <c r="AG237" s="28">
        <v>215582</v>
      </c>
    </row>
    <row r="238" spans="1:33" ht="15" x14ac:dyDescent="0.25">
      <c r="A238" s="11">
        <v>41334</v>
      </c>
      <c r="B238" s="24" t="s">
        <v>17</v>
      </c>
      <c r="C238" s="28">
        <v>7816912</v>
      </c>
      <c r="D238" s="28">
        <v>18332012</v>
      </c>
      <c r="E238" s="28">
        <v>9036931</v>
      </c>
      <c r="F238" s="28">
        <v>13930303</v>
      </c>
      <c r="G238" s="28">
        <v>9416945</v>
      </c>
      <c r="H238" s="28">
        <v>20422236</v>
      </c>
      <c r="I238" s="28">
        <v>7065513</v>
      </c>
      <c r="J238" s="28">
        <v>1378550</v>
      </c>
      <c r="K238" s="28">
        <v>18850327</v>
      </c>
      <c r="L238" s="28">
        <v>5167213</v>
      </c>
      <c r="M238" s="28">
        <v>235450</v>
      </c>
      <c r="N238" s="28">
        <v>1193674</v>
      </c>
      <c r="O238" s="28">
        <v>206313</v>
      </c>
      <c r="P238" s="28">
        <v>37168</v>
      </c>
      <c r="Q238" s="28">
        <v>569679</v>
      </c>
      <c r="R238" s="28">
        <v>592497</v>
      </c>
      <c r="S238" s="28">
        <v>42474</v>
      </c>
      <c r="T238" s="28">
        <v>51733</v>
      </c>
      <c r="U238" s="28">
        <v>41878</v>
      </c>
      <c r="V238" s="28">
        <v>636974</v>
      </c>
      <c r="W238" s="28">
        <v>1221092</v>
      </c>
      <c r="X238" s="28">
        <v>2110994</v>
      </c>
      <c r="Y238" s="28">
        <v>16356443</v>
      </c>
      <c r="Z238" s="28">
        <v>7649289</v>
      </c>
      <c r="AA238" s="28">
        <v>11988102</v>
      </c>
      <c r="AB238" s="28">
        <v>2657034</v>
      </c>
      <c r="AC238" s="28">
        <v>9405722</v>
      </c>
      <c r="AD238" s="28">
        <v>964729</v>
      </c>
      <c r="AE238" s="28">
        <v>471032</v>
      </c>
      <c r="AF238" s="28">
        <v>8385843</v>
      </c>
      <c r="AG238" s="28">
        <v>1519424</v>
      </c>
    </row>
    <row r="239" spans="1:33" ht="15" x14ac:dyDescent="0.25">
      <c r="A239" s="11">
        <v>41334</v>
      </c>
      <c r="B239" s="24" t="s">
        <v>18</v>
      </c>
      <c r="C239" s="28">
        <v>780673</v>
      </c>
      <c r="D239" s="28">
        <v>3759193</v>
      </c>
      <c r="E239" s="28">
        <v>827840</v>
      </c>
      <c r="F239" s="28">
        <v>485750</v>
      </c>
      <c r="G239" s="28">
        <v>1880671</v>
      </c>
      <c r="H239" s="28">
        <v>3324282</v>
      </c>
      <c r="I239" s="28">
        <v>386385</v>
      </c>
      <c r="J239" s="28">
        <v>152844</v>
      </c>
      <c r="K239" s="28">
        <v>1377682</v>
      </c>
      <c r="L239" s="28">
        <v>369864</v>
      </c>
      <c r="M239" s="28">
        <v>17449</v>
      </c>
      <c r="N239" s="28">
        <v>114582</v>
      </c>
      <c r="O239" s="28">
        <v>28039</v>
      </c>
      <c r="P239" s="28">
        <v>406</v>
      </c>
      <c r="Q239" s="28">
        <v>70732</v>
      </c>
      <c r="R239" s="28">
        <v>73601</v>
      </c>
      <c r="S239" s="28">
        <v>2067</v>
      </c>
      <c r="T239" s="28">
        <v>5571</v>
      </c>
      <c r="U239" s="28">
        <v>20939</v>
      </c>
      <c r="V239" s="28">
        <v>61381</v>
      </c>
      <c r="W239" s="28">
        <v>26477</v>
      </c>
      <c r="X239" s="28">
        <v>274120</v>
      </c>
      <c r="Y239" s="28">
        <v>4022721</v>
      </c>
      <c r="Z239" s="28">
        <v>286435</v>
      </c>
      <c r="AA239" s="28">
        <v>384756</v>
      </c>
      <c r="AB239" s="28">
        <v>679222</v>
      </c>
      <c r="AC239" s="28">
        <v>974039</v>
      </c>
      <c r="AD239" s="28">
        <v>349703</v>
      </c>
      <c r="AE239" s="28">
        <v>129513</v>
      </c>
      <c r="AF239" s="28">
        <v>1089308</v>
      </c>
      <c r="AG239" s="28">
        <v>48049</v>
      </c>
    </row>
    <row r="240" spans="1:33" ht="15" x14ac:dyDescent="0.25">
      <c r="A240" s="11">
        <v>41334</v>
      </c>
      <c r="B240" s="24" t="s">
        <v>19</v>
      </c>
      <c r="C240" s="28">
        <v>126450</v>
      </c>
      <c r="D240" s="28">
        <v>330955</v>
      </c>
      <c r="E240" s="28">
        <v>1597960</v>
      </c>
      <c r="F240" s="28">
        <v>985631</v>
      </c>
      <c r="G240" s="28">
        <v>794008</v>
      </c>
      <c r="H240" s="28">
        <v>131338</v>
      </c>
      <c r="I240" s="28">
        <v>322216</v>
      </c>
      <c r="J240" s="28">
        <v>122030</v>
      </c>
      <c r="K240" s="28">
        <v>1643048</v>
      </c>
      <c r="L240" s="28">
        <v>200007</v>
      </c>
      <c r="M240" s="28">
        <v>8516</v>
      </c>
      <c r="N240" s="28">
        <v>15829</v>
      </c>
      <c r="O240" s="28">
        <v>1031</v>
      </c>
      <c r="P240" s="28">
        <v>315</v>
      </c>
      <c r="Q240" s="28">
        <v>23393</v>
      </c>
      <c r="R240" s="28">
        <v>1687</v>
      </c>
      <c r="S240" s="28">
        <v>5552</v>
      </c>
      <c r="T240" s="28">
        <v>9</v>
      </c>
      <c r="U240" s="28">
        <v>1218</v>
      </c>
      <c r="V240" s="28">
        <v>42488</v>
      </c>
      <c r="W240" s="28">
        <v>0</v>
      </c>
      <c r="X240" s="28">
        <v>7042</v>
      </c>
      <c r="Y240" s="28">
        <v>445130</v>
      </c>
      <c r="Z240" s="28">
        <v>171321</v>
      </c>
      <c r="AA240" s="28">
        <v>5637590</v>
      </c>
      <c r="AB240" s="28">
        <v>19163</v>
      </c>
      <c r="AC240" s="28">
        <v>55126</v>
      </c>
      <c r="AD240" s="28">
        <v>23529</v>
      </c>
      <c r="AE240" s="28">
        <v>2577</v>
      </c>
      <c r="AF240" s="28">
        <v>451612</v>
      </c>
      <c r="AG240" s="28">
        <v>449</v>
      </c>
    </row>
    <row r="241" spans="1:33" ht="15" x14ac:dyDescent="0.25">
      <c r="A241" s="11">
        <v>41334</v>
      </c>
      <c r="B241" s="24" t="s">
        <v>20</v>
      </c>
      <c r="C241" s="28">
        <v>8724035</v>
      </c>
      <c r="D241" s="28">
        <v>22422160</v>
      </c>
      <c r="E241" s="28">
        <v>11462731</v>
      </c>
      <c r="F241" s="28">
        <v>15401684</v>
      </c>
      <c r="G241" s="28">
        <v>12091624</v>
      </c>
      <c r="H241" s="28">
        <v>23877856</v>
      </c>
      <c r="I241" s="28">
        <v>7774114</v>
      </c>
      <c r="J241" s="28">
        <v>1653424</v>
      </c>
      <c r="K241" s="28">
        <v>21871057</v>
      </c>
      <c r="L241" s="28">
        <v>5737084</v>
      </c>
      <c r="M241" s="28">
        <v>261415</v>
      </c>
      <c r="N241" s="28">
        <v>1324085</v>
      </c>
      <c r="O241" s="28">
        <v>235383</v>
      </c>
      <c r="P241" s="28">
        <v>37889</v>
      </c>
      <c r="Q241" s="28">
        <v>663804</v>
      </c>
      <c r="R241" s="28">
        <v>667785</v>
      </c>
      <c r="S241" s="28">
        <v>50093</v>
      </c>
      <c r="T241" s="28">
        <v>57313</v>
      </c>
      <c r="U241" s="28">
        <v>64035</v>
      </c>
      <c r="V241" s="28">
        <v>740843</v>
      </c>
      <c r="W241" s="28">
        <v>1247569</v>
      </c>
      <c r="X241" s="28">
        <v>2392156</v>
      </c>
      <c r="Y241" s="28">
        <v>20824294</v>
      </c>
      <c r="Z241" s="28">
        <v>8107045</v>
      </c>
      <c r="AA241" s="28">
        <v>18010448</v>
      </c>
      <c r="AB241" s="28">
        <v>3355419</v>
      </c>
      <c r="AC241" s="28">
        <v>10434887</v>
      </c>
      <c r="AD241" s="28">
        <v>1337961</v>
      </c>
      <c r="AE241" s="28">
        <v>603122</v>
      </c>
      <c r="AF241" s="28">
        <v>9926763</v>
      </c>
      <c r="AG241" s="28">
        <v>1567922</v>
      </c>
    </row>
    <row r="242" spans="1:33" ht="15" x14ac:dyDescent="0.25">
      <c r="A242" s="11">
        <v>41244</v>
      </c>
      <c r="B242" s="24" t="s">
        <v>14</v>
      </c>
      <c r="C242" s="28">
        <v>5597035</v>
      </c>
      <c r="D242" s="28">
        <v>12944884</v>
      </c>
      <c r="E242" s="28">
        <v>6025281</v>
      </c>
      <c r="F242" s="28">
        <v>9973846</v>
      </c>
      <c r="G242" s="28">
        <v>6367073</v>
      </c>
      <c r="H242" s="28">
        <v>10869432</v>
      </c>
      <c r="I242" s="28">
        <v>5223765</v>
      </c>
      <c r="J242" s="28">
        <v>609615</v>
      </c>
      <c r="K242" s="28">
        <v>16264659</v>
      </c>
      <c r="L242" s="28">
        <v>4099224</v>
      </c>
      <c r="M242" s="28">
        <v>111908</v>
      </c>
      <c r="N242" s="28">
        <v>307362</v>
      </c>
      <c r="O242" s="28">
        <v>123262</v>
      </c>
      <c r="P242" s="28">
        <v>2573</v>
      </c>
      <c r="Q242" s="28">
        <v>324864</v>
      </c>
      <c r="R242" s="28">
        <v>263118</v>
      </c>
      <c r="S242" s="28">
        <v>42486</v>
      </c>
      <c r="T242" s="28">
        <v>15196</v>
      </c>
      <c r="U242" s="28">
        <v>23033</v>
      </c>
      <c r="V242" s="28">
        <v>581144</v>
      </c>
      <c r="W242" s="28">
        <v>608293</v>
      </c>
      <c r="X242" s="28">
        <v>1516558</v>
      </c>
      <c r="Y242" s="28">
        <v>8829460</v>
      </c>
      <c r="Z242" s="28">
        <v>4763252</v>
      </c>
      <c r="AA242" s="28">
        <v>4460234</v>
      </c>
      <c r="AB242" s="28">
        <v>1741946</v>
      </c>
      <c r="AC242" s="28">
        <v>4894104</v>
      </c>
      <c r="AD242" s="28">
        <v>566626</v>
      </c>
      <c r="AE242" s="28">
        <v>298344</v>
      </c>
      <c r="AF242" s="28">
        <v>7685374</v>
      </c>
      <c r="AG242" s="28">
        <v>1136992</v>
      </c>
    </row>
    <row r="243" spans="1:33" ht="15" x14ac:dyDescent="0.25">
      <c r="A243" s="11">
        <v>41244</v>
      </c>
      <c r="B243" s="24" t="s">
        <v>15</v>
      </c>
      <c r="C243" s="28">
        <v>1932728</v>
      </c>
      <c r="D243" s="28">
        <v>5193889</v>
      </c>
      <c r="E243" s="28">
        <v>2066448</v>
      </c>
      <c r="F243" s="28">
        <v>1830222</v>
      </c>
      <c r="G243" s="28">
        <v>2876394</v>
      </c>
      <c r="H243" s="28">
        <v>6101001</v>
      </c>
      <c r="I243" s="28">
        <v>1388929</v>
      </c>
      <c r="J243" s="28">
        <v>323831</v>
      </c>
      <c r="K243" s="28">
        <v>2561871</v>
      </c>
      <c r="L243" s="28">
        <v>777822</v>
      </c>
      <c r="M243" s="28">
        <v>42197</v>
      </c>
      <c r="N243" s="28">
        <v>259384</v>
      </c>
      <c r="O243" s="28">
        <v>60186</v>
      </c>
      <c r="P243" s="28">
        <v>8312</v>
      </c>
      <c r="Q243" s="28">
        <v>136411</v>
      </c>
      <c r="R243" s="28">
        <v>195089</v>
      </c>
      <c r="S243" s="28">
        <v>9036</v>
      </c>
      <c r="T243" s="28">
        <v>14906</v>
      </c>
      <c r="U243" s="28">
        <v>23011</v>
      </c>
      <c r="V243" s="28">
        <v>61656</v>
      </c>
      <c r="W243" s="28">
        <v>444074</v>
      </c>
      <c r="X243" s="28">
        <v>515425</v>
      </c>
      <c r="Y243" s="28">
        <v>5901693</v>
      </c>
      <c r="Z243" s="28">
        <v>1556184</v>
      </c>
      <c r="AA243" s="28">
        <v>2047100</v>
      </c>
      <c r="AB243" s="28">
        <v>872564</v>
      </c>
      <c r="AC243" s="28">
        <v>2440864</v>
      </c>
      <c r="AD243" s="28">
        <v>454541</v>
      </c>
      <c r="AE243" s="28">
        <v>132646</v>
      </c>
      <c r="AF243" s="28">
        <v>1260589</v>
      </c>
      <c r="AG243" s="28">
        <v>188829</v>
      </c>
    </row>
    <row r="244" spans="1:33" ht="15" x14ac:dyDescent="0.25">
      <c r="A244" s="11">
        <v>41244</v>
      </c>
      <c r="B244" s="24" t="s">
        <v>16</v>
      </c>
      <c r="C244" s="28">
        <v>1477550</v>
      </c>
      <c r="D244" s="28">
        <v>3229077</v>
      </c>
      <c r="E244" s="28">
        <v>3045050</v>
      </c>
      <c r="F244" s="28">
        <v>3873830</v>
      </c>
      <c r="G244" s="28">
        <v>2352380</v>
      </c>
      <c r="H244" s="28">
        <v>5716620</v>
      </c>
      <c r="I244" s="28">
        <v>956042</v>
      </c>
      <c r="J244" s="28">
        <v>681523</v>
      </c>
      <c r="K244" s="28">
        <v>2396983</v>
      </c>
      <c r="L244" s="28">
        <v>1014121</v>
      </c>
      <c r="M244" s="28">
        <v>103081</v>
      </c>
      <c r="N244" s="28">
        <v>141938</v>
      </c>
      <c r="O244" s="28">
        <v>51975</v>
      </c>
      <c r="P244" s="28">
        <v>10077</v>
      </c>
      <c r="Q244" s="28">
        <v>201951</v>
      </c>
      <c r="R244" s="28">
        <v>128809</v>
      </c>
      <c r="S244" s="28">
        <v>12635</v>
      </c>
      <c r="T244" s="28">
        <v>21008</v>
      </c>
      <c r="U244" s="28">
        <v>13497</v>
      </c>
      <c r="V244" s="28">
        <v>67224</v>
      </c>
      <c r="W244" s="28">
        <v>63938</v>
      </c>
      <c r="X244" s="28">
        <v>282588</v>
      </c>
      <c r="Y244" s="28">
        <v>4216520</v>
      </c>
      <c r="Z244" s="28">
        <v>2257962</v>
      </c>
      <c r="AA244" s="28">
        <v>10053705</v>
      </c>
      <c r="AB244" s="28">
        <v>306923</v>
      </c>
      <c r="AC244" s="28">
        <v>2396104</v>
      </c>
      <c r="AD244" s="28">
        <v>58471</v>
      </c>
      <c r="AE244" s="28">
        <v>39113</v>
      </c>
      <c r="AF244" s="28">
        <v>1378076</v>
      </c>
      <c r="AG244" s="28">
        <v>168915</v>
      </c>
    </row>
    <row r="245" spans="1:33" ht="15" x14ac:dyDescent="0.25">
      <c r="A245" s="11">
        <v>41244</v>
      </c>
      <c r="B245" s="24" t="s">
        <v>17</v>
      </c>
      <c r="C245" s="28">
        <v>8099340</v>
      </c>
      <c r="D245" s="28">
        <v>17289735</v>
      </c>
      <c r="E245" s="28">
        <v>8841650</v>
      </c>
      <c r="F245" s="28">
        <v>14367710</v>
      </c>
      <c r="G245" s="28">
        <v>8946013</v>
      </c>
      <c r="H245" s="28">
        <v>19351305</v>
      </c>
      <c r="I245" s="28">
        <v>6824882</v>
      </c>
      <c r="J245" s="28">
        <v>1356123</v>
      </c>
      <c r="K245" s="28">
        <v>18137682</v>
      </c>
      <c r="L245" s="28">
        <v>5258536</v>
      </c>
      <c r="M245" s="28">
        <v>234539</v>
      </c>
      <c r="N245" s="28">
        <v>561923</v>
      </c>
      <c r="O245" s="28">
        <v>210474</v>
      </c>
      <c r="P245" s="28">
        <v>20379</v>
      </c>
      <c r="Q245" s="28">
        <v>569546</v>
      </c>
      <c r="R245" s="28">
        <v>518810</v>
      </c>
      <c r="S245" s="28">
        <v>56557</v>
      </c>
      <c r="T245" s="28">
        <v>45757</v>
      </c>
      <c r="U245" s="28">
        <v>38969</v>
      </c>
      <c r="V245" s="28">
        <v>605546</v>
      </c>
      <c r="W245" s="28">
        <v>1093741</v>
      </c>
      <c r="X245" s="28">
        <v>2095150</v>
      </c>
      <c r="Y245" s="28">
        <v>14599155</v>
      </c>
      <c r="Z245" s="28">
        <v>7977477</v>
      </c>
      <c r="AA245" s="28">
        <v>10909190</v>
      </c>
      <c r="AB245" s="28">
        <v>2308752</v>
      </c>
      <c r="AC245" s="28">
        <v>8750080</v>
      </c>
      <c r="AD245" s="28">
        <v>681587</v>
      </c>
      <c r="AE245" s="28">
        <v>363184</v>
      </c>
      <c r="AF245" s="28">
        <v>8817901</v>
      </c>
      <c r="AG245" s="28">
        <v>1447414</v>
      </c>
    </row>
    <row r="246" spans="1:33" ht="15" x14ac:dyDescent="0.25">
      <c r="A246" s="11">
        <v>41244</v>
      </c>
      <c r="B246" s="24" t="s">
        <v>18</v>
      </c>
      <c r="C246" s="28">
        <v>769454</v>
      </c>
      <c r="D246" s="28">
        <v>3613187</v>
      </c>
      <c r="E246" s="28">
        <v>751172</v>
      </c>
      <c r="F246" s="28">
        <v>335415</v>
      </c>
      <c r="G246" s="28">
        <v>1779819</v>
      </c>
      <c r="H246" s="28">
        <v>3176455</v>
      </c>
      <c r="I246" s="28">
        <v>351224</v>
      </c>
      <c r="J246" s="28">
        <v>156014</v>
      </c>
      <c r="K246" s="28">
        <v>1470407</v>
      </c>
      <c r="L246" s="28">
        <v>437732</v>
      </c>
      <c r="M246" s="28">
        <v>14130</v>
      </c>
      <c r="N246" s="28">
        <v>142999</v>
      </c>
      <c r="O246" s="28">
        <v>23910</v>
      </c>
      <c r="P246" s="28">
        <v>268</v>
      </c>
      <c r="Q246" s="28">
        <v>70288</v>
      </c>
      <c r="R246" s="28">
        <v>66436</v>
      </c>
      <c r="S246" s="28">
        <v>2065</v>
      </c>
      <c r="T246" s="28">
        <v>5346</v>
      </c>
      <c r="U246" s="28">
        <v>19355</v>
      </c>
      <c r="V246" s="28">
        <v>61990</v>
      </c>
      <c r="W246" s="28">
        <v>22564</v>
      </c>
      <c r="X246" s="28">
        <v>212093</v>
      </c>
      <c r="Y246" s="28">
        <v>3895832</v>
      </c>
      <c r="Z246" s="28">
        <v>340522</v>
      </c>
      <c r="AA246" s="28">
        <v>451748</v>
      </c>
      <c r="AB246" s="28">
        <v>586877</v>
      </c>
      <c r="AC246" s="28">
        <v>954595</v>
      </c>
      <c r="AD246" s="28">
        <v>391917</v>
      </c>
      <c r="AE246" s="28">
        <v>104342</v>
      </c>
      <c r="AF246" s="28">
        <v>1008037</v>
      </c>
      <c r="AG246" s="28">
        <v>46828</v>
      </c>
    </row>
    <row r="247" spans="1:33" ht="15" x14ac:dyDescent="0.25">
      <c r="A247" s="11">
        <v>41244</v>
      </c>
      <c r="B247" s="24" t="s">
        <v>19</v>
      </c>
      <c r="C247" s="28">
        <v>138519</v>
      </c>
      <c r="D247" s="28">
        <v>464928</v>
      </c>
      <c r="E247" s="28">
        <v>1543957</v>
      </c>
      <c r="F247" s="28">
        <v>974773</v>
      </c>
      <c r="G247" s="28">
        <v>870015</v>
      </c>
      <c r="H247" s="28">
        <v>159293</v>
      </c>
      <c r="I247" s="28">
        <v>392630</v>
      </c>
      <c r="J247" s="28">
        <v>102832</v>
      </c>
      <c r="K247" s="28">
        <v>1615424</v>
      </c>
      <c r="L247" s="28">
        <v>194899</v>
      </c>
      <c r="M247" s="28">
        <v>8517</v>
      </c>
      <c r="N247" s="28">
        <v>3762</v>
      </c>
      <c r="O247" s="28">
        <v>1039</v>
      </c>
      <c r="P247" s="28">
        <v>315</v>
      </c>
      <c r="Q247" s="28">
        <v>23392</v>
      </c>
      <c r="R247" s="28">
        <v>1770</v>
      </c>
      <c r="S247" s="28">
        <v>5535</v>
      </c>
      <c r="T247" s="28">
        <v>7</v>
      </c>
      <c r="U247" s="28">
        <v>1217</v>
      </c>
      <c r="V247" s="28">
        <v>42488</v>
      </c>
      <c r="W247" s="28">
        <v>0</v>
      </c>
      <c r="X247" s="28">
        <v>7328</v>
      </c>
      <c r="Y247" s="28">
        <v>452686</v>
      </c>
      <c r="Z247" s="28">
        <v>259399</v>
      </c>
      <c r="AA247" s="28">
        <v>5200101</v>
      </c>
      <c r="AB247" s="28">
        <v>25804</v>
      </c>
      <c r="AC247" s="28">
        <v>26397</v>
      </c>
      <c r="AD247" s="28">
        <v>6134</v>
      </c>
      <c r="AE247" s="28">
        <v>2577</v>
      </c>
      <c r="AF247" s="28">
        <v>498101</v>
      </c>
      <c r="AG247" s="28">
        <v>494</v>
      </c>
    </row>
    <row r="248" spans="1:33" ht="15" x14ac:dyDescent="0.25">
      <c r="A248" s="11">
        <v>41244</v>
      </c>
      <c r="B248" s="24" t="s">
        <v>20</v>
      </c>
      <c r="C248" s="28">
        <v>9007313</v>
      </c>
      <c r="D248" s="28">
        <v>21367850</v>
      </c>
      <c r="E248" s="28">
        <v>11136779</v>
      </c>
      <c r="F248" s="28">
        <v>15677898</v>
      </c>
      <c r="G248" s="28">
        <v>11595847</v>
      </c>
      <c r="H248" s="28">
        <v>22687053</v>
      </c>
      <c r="I248" s="28">
        <v>7568736</v>
      </c>
      <c r="J248" s="28">
        <v>1614969</v>
      </c>
      <c r="K248" s="28">
        <v>21223513</v>
      </c>
      <c r="L248" s="28">
        <v>5891167</v>
      </c>
      <c r="M248" s="28">
        <v>257186</v>
      </c>
      <c r="N248" s="28">
        <v>708684</v>
      </c>
      <c r="O248" s="28">
        <v>235423</v>
      </c>
      <c r="P248" s="28">
        <v>20962</v>
      </c>
      <c r="Q248" s="28">
        <v>663226</v>
      </c>
      <c r="R248" s="28">
        <v>587016</v>
      </c>
      <c r="S248" s="28">
        <v>64157</v>
      </c>
      <c r="T248" s="28">
        <v>51110</v>
      </c>
      <c r="U248" s="28">
        <v>59541</v>
      </c>
      <c r="V248" s="28">
        <v>710024</v>
      </c>
      <c r="W248" s="28">
        <v>1116305</v>
      </c>
      <c r="X248" s="28">
        <v>2314571</v>
      </c>
      <c r="Y248" s="28">
        <v>18947673</v>
      </c>
      <c r="Z248" s="28">
        <v>8577398</v>
      </c>
      <c r="AA248" s="28">
        <v>16561039</v>
      </c>
      <c r="AB248" s="28">
        <v>2921433</v>
      </c>
      <c r="AC248" s="28">
        <v>9731072</v>
      </c>
      <c r="AD248" s="28">
        <v>1079638</v>
      </c>
      <c r="AE248" s="28">
        <v>470103</v>
      </c>
      <c r="AF248" s="28">
        <v>10324039</v>
      </c>
      <c r="AG248" s="28">
        <v>1494736</v>
      </c>
    </row>
    <row r="249" spans="1:33" ht="15" x14ac:dyDescent="0.25">
      <c r="A249" s="11">
        <v>41153</v>
      </c>
      <c r="B249" s="24" t="s">
        <v>14</v>
      </c>
      <c r="C249" s="28">
        <v>5105878</v>
      </c>
      <c r="D249" s="28">
        <v>12330858</v>
      </c>
      <c r="E249" s="28">
        <v>6321089</v>
      </c>
      <c r="F249" s="28">
        <v>7503357</v>
      </c>
      <c r="G249" s="28">
        <v>6235174</v>
      </c>
      <c r="H249" s="28">
        <v>10017998</v>
      </c>
      <c r="I249" s="28">
        <v>4231587</v>
      </c>
      <c r="J249" s="28">
        <v>616483</v>
      </c>
      <c r="K249" s="28">
        <v>15813637</v>
      </c>
      <c r="L249" s="28">
        <v>4789074</v>
      </c>
      <c r="M249" s="28">
        <v>129550</v>
      </c>
      <c r="N249" s="28">
        <v>261422</v>
      </c>
      <c r="O249" s="28">
        <v>133142</v>
      </c>
      <c r="P249" s="28">
        <v>3715</v>
      </c>
      <c r="Q249" s="28">
        <v>334824</v>
      </c>
      <c r="R249" s="28">
        <v>292226</v>
      </c>
      <c r="S249" s="28">
        <v>42035</v>
      </c>
      <c r="T249" s="28">
        <v>16387</v>
      </c>
      <c r="U249" s="28">
        <v>25353</v>
      </c>
      <c r="V249" s="28">
        <v>419267</v>
      </c>
      <c r="W249" s="28">
        <v>956709</v>
      </c>
      <c r="X249" s="28">
        <v>1356360</v>
      </c>
      <c r="Y249" s="28">
        <v>8429833</v>
      </c>
      <c r="Z249" s="28">
        <v>5029037</v>
      </c>
      <c r="AA249" s="28">
        <v>4270649</v>
      </c>
      <c r="AB249" s="28">
        <v>1784324</v>
      </c>
      <c r="AC249" s="28">
        <v>4848032</v>
      </c>
      <c r="AD249" s="28">
        <v>583924</v>
      </c>
      <c r="AE249" s="28">
        <v>195980</v>
      </c>
      <c r="AF249" s="28">
        <v>7372112</v>
      </c>
      <c r="AG249" s="28">
        <v>1092409</v>
      </c>
    </row>
    <row r="250" spans="1:33" ht="15" x14ac:dyDescent="0.25">
      <c r="A250" s="11">
        <v>41153</v>
      </c>
      <c r="B250" s="24" t="s">
        <v>15</v>
      </c>
      <c r="C250" s="28">
        <v>2011033</v>
      </c>
      <c r="D250" s="28">
        <v>4779279</v>
      </c>
      <c r="E250" s="28">
        <v>2170889</v>
      </c>
      <c r="F250" s="28">
        <v>1889718</v>
      </c>
      <c r="G250" s="28">
        <v>2909813</v>
      </c>
      <c r="H250" s="28">
        <v>5851127</v>
      </c>
      <c r="I250" s="28">
        <v>1246974</v>
      </c>
      <c r="J250" s="28">
        <v>278632</v>
      </c>
      <c r="K250" s="28">
        <v>1762176</v>
      </c>
      <c r="L250" s="28">
        <v>666429</v>
      </c>
      <c r="M250" s="28">
        <v>42887</v>
      </c>
      <c r="N250" s="28">
        <v>221301</v>
      </c>
      <c r="O250" s="28">
        <v>52663</v>
      </c>
      <c r="P250" s="28">
        <v>8074</v>
      </c>
      <c r="Q250" s="28">
        <v>135524</v>
      </c>
      <c r="R250" s="28">
        <v>192823</v>
      </c>
      <c r="S250" s="28">
        <v>6775</v>
      </c>
      <c r="T250" s="28">
        <v>16259</v>
      </c>
      <c r="U250" s="28">
        <v>19992</v>
      </c>
      <c r="V250" s="28">
        <v>94926</v>
      </c>
      <c r="W250" s="28">
        <v>374855</v>
      </c>
      <c r="X250" s="28">
        <v>490434</v>
      </c>
      <c r="Y250" s="28">
        <v>5735755</v>
      </c>
      <c r="Z250" s="28">
        <v>1686785</v>
      </c>
      <c r="AA250" s="28">
        <v>2275252</v>
      </c>
      <c r="AB250" s="28">
        <v>837443</v>
      </c>
      <c r="AC250" s="28">
        <v>2104627</v>
      </c>
      <c r="AD250" s="28">
        <v>457542</v>
      </c>
      <c r="AE250" s="28">
        <v>129862</v>
      </c>
      <c r="AF250" s="28">
        <v>1226178</v>
      </c>
      <c r="AG250" s="28">
        <v>198680</v>
      </c>
    </row>
    <row r="251" spans="1:33" ht="15" x14ac:dyDescent="0.25">
      <c r="A251" s="11">
        <v>41153</v>
      </c>
      <c r="B251" s="24" t="s">
        <v>16</v>
      </c>
      <c r="C251" s="28">
        <v>1591257</v>
      </c>
      <c r="D251" s="28">
        <v>2814691</v>
      </c>
      <c r="E251" s="28">
        <v>3005127</v>
      </c>
      <c r="F251" s="28">
        <v>2858917</v>
      </c>
      <c r="G251" s="28">
        <v>2142058</v>
      </c>
      <c r="H251" s="28">
        <v>4931335</v>
      </c>
      <c r="I251" s="28">
        <v>888194</v>
      </c>
      <c r="J251" s="28">
        <v>676309</v>
      </c>
      <c r="K251" s="28">
        <v>1975935</v>
      </c>
      <c r="L251" s="28">
        <v>1020167</v>
      </c>
      <c r="M251" s="28">
        <v>90378</v>
      </c>
      <c r="N251" s="28">
        <v>116257</v>
      </c>
      <c r="O251" s="28">
        <v>24262</v>
      </c>
      <c r="P251" s="28">
        <v>8652</v>
      </c>
      <c r="Q251" s="28">
        <v>198078</v>
      </c>
      <c r="R251" s="28">
        <v>117823</v>
      </c>
      <c r="S251" s="28">
        <v>11564</v>
      </c>
      <c r="T251" s="28">
        <v>16750</v>
      </c>
      <c r="U251" s="28">
        <v>12882</v>
      </c>
      <c r="V251" s="28">
        <v>66783</v>
      </c>
      <c r="W251" s="28">
        <v>63471</v>
      </c>
      <c r="X251" s="28">
        <v>286069</v>
      </c>
      <c r="Y251" s="28">
        <v>3650761</v>
      </c>
      <c r="Z251" s="28">
        <v>2329730</v>
      </c>
      <c r="AA251" s="28">
        <v>8587320</v>
      </c>
      <c r="AB251" s="28">
        <v>244538</v>
      </c>
      <c r="AC251" s="28">
        <v>2054889</v>
      </c>
      <c r="AD251" s="28">
        <v>80385</v>
      </c>
      <c r="AE251" s="28">
        <v>8398</v>
      </c>
      <c r="AF251" s="28">
        <v>1341978</v>
      </c>
      <c r="AG251" s="28">
        <v>148357</v>
      </c>
    </row>
    <row r="252" spans="1:33" ht="15" x14ac:dyDescent="0.25">
      <c r="A252" s="11">
        <v>41153</v>
      </c>
      <c r="B252" s="24" t="s">
        <v>17</v>
      </c>
      <c r="C252" s="28">
        <v>7730219</v>
      </c>
      <c r="D252" s="28">
        <v>16077592</v>
      </c>
      <c r="E252" s="28">
        <v>9249459</v>
      </c>
      <c r="F252" s="28">
        <v>10982608</v>
      </c>
      <c r="G252" s="28">
        <v>8768328</v>
      </c>
      <c r="H252" s="28">
        <v>17518250</v>
      </c>
      <c r="I252" s="28">
        <v>5643326</v>
      </c>
      <c r="J252" s="28">
        <v>1319257</v>
      </c>
      <c r="K252" s="28">
        <v>16632436</v>
      </c>
      <c r="L252" s="28">
        <v>5873015</v>
      </c>
      <c r="M252" s="28">
        <v>229269</v>
      </c>
      <c r="N252" s="28">
        <v>474317</v>
      </c>
      <c r="O252" s="28">
        <v>182698</v>
      </c>
      <c r="P252" s="28">
        <v>19801</v>
      </c>
      <c r="Q252" s="28">
        <v>576026</v>
      </c>
      <c r="R252" s="28">
        <v>538638</v>
      </c>
      <c r="S252" s="28">
        <v>52985</v>
      </c>
      <c r="T252" s="28">
        <v>45342</v>
      </c>
      <c r="U252" s="28">
        <v>37372</v>
      </c>
      <c r="V252" s="28">
        <v>489139</v>
      </c>
      <c r="W252" s="28">
        <v>1374125</v>
      </c>
      <c r="X252" s="28">
        <v>1915193</v>
      </c>
      <c r="Y252" s="28">
        <v>13531512</v>
      </c>
      <c r="Z252" s="28">
        <v>8445517</v>
      </c>
      <c r="AA252" s="28">
        <v>10306467</v>
      </c>
      <c r="AB252" s="28">
        <v>2311734</v>
      </c>
      <c r="AC252" s="28">
        <v>8116827</v>
      </c>
      <c r="AD252" s="28">
        <v>688544</v>
      </c>
      <c r="AE252" s="28">
        <v>232383</v>
      </c>
      <c r="AF252" s="28">
        <v>8361460</v>
      </c>
      <c r="AG252" s="28">
        <v>1386217</v>
      </c>
    </row>
    <row r="253" spans="1:33" ht="15" x14ac:dyDescent="0.25">
      <c r="A253" s="11">
        <v>41153</v>
      </c>
      <c r="B253" s="24" t="s">
        <v>18</v>
      </c>
      <c r="C253" s="28">
        <v>828617</v>
      </c>
      <c r="D253" s="28">
        <v>3444866</v>
      </c>
      <c r="E253" s="28">
        <v>747540</v>
      </c>
      <c r="F253" s="28">
        <v>292765</v>
      </c>
      <c r="G253" s="28">
        <v>1703951</v>
      </c>
      <c r="H253" s="28">
        <v>3155218</v>
      </c>
      <c r="I253" s="28">
        <v>317373</v>
      </c>
      <c r="J253" s="28">
        <v>144302</v>
      </c>
      <c r="K253" s="28">
        <v>1338012</v>
      </c>
      <c r="L253" s="28">
        <v>404813</v>
      </c>
      <c r="M253" s="28">
        <v>18670</v>
      </c>
      <c r="N253" s="28">
        <v>121419</v>
      </c>
      <c r="O253" s="28">
        <v>26325</v>
      </c>
      <c r="P253" s="28">
        <v>325</v>
      </c>
      <c r="Q253" s="28">
        <v>68988</v>
      </c>
      <c r="R253" s="28">
        <v>62457</v>
      </c>
      <c r="S253" s="28">
        <v>1870</v>
      </c>
      <c r="T253" s="28">
        <v>4047</v>
      </c>
      <c r="U253" s="28">
        <v>19639</v>
      </c>
      <c r="V253" s="28">
        <v>49350</v>
      </c>
      <c r="W253" s="28">
        <v>20910</v>
      </c>
      <c r="X253" s="28">
        <v>217670</v>
      </c>
      <c r="Y253" s="28">
        <v>4007899</v>
      </c>
      <c r="Z253" s="28">
        <v>333309</v>
      </c>
      <c r="AA253" s="28">
        <v>512422</v>
      </c>
      <c r="AB253" s="28">
        <v>540108</v>
      </c>
      <c r="AC253" s="28">
        <v>868514</v>
      </c>
      <c r="AD253" s="28">
        <v>427173</v>
      </c>
      <c r="AE253" s="28">
        <v>99281</v>
      </c>
      <c r="AF253" s="28">
        <v>1063393</v>
      </c>
      <c r="AG253" s="28">
        <v>47439</v>
      </c>
    </row>
    <row r="254" spans="1:33" ht="15" x14ac:dyDescent="0.25">
      <c r="A254" s="11">
        <v>41153</v>
      </c>
      <c r="B254" s="24" t="s">
        <v>19</v>
      </c>
      <c r="C254" s="28">
        <v>149332</v>
      </c>
      <c r="D254" s="28">
        <v>402370</v>
      </c>
      <c r="E254" s="28">
        <v>1500106</v>
      </c>
      <c r="F254" s="28">
        <v>976619</v>
      </c>
      <c r="G254" s="28">
        <v>814766</v>
      </c>
      <c r="H254" s="28">
        <v>126992</v>
      </c>
      <c r="I254" s="28">
        <v>406056</v>
      </c>
      <c r="J254" s="28">
        <v>107865</v>
      </c>
      <c r="K254" s="28">
        <v>1581300</v>
      </c>
      <c r="L254" s="28">
        <v>197842</v>
      </c>
      <c r="M254" s="28">
        <v>14876</v>
      </c>
      <c r="N254" s="28">
        <v>3244</v>
      </c>
      <c r="O254" s="28">
        <v>1044</v>
      </c>
      <c r="P254" s="28">
        <v>315</v>
      </c>
      <c r="Q254" s="28">
        <v>23412</v>
      </c>
      <c r="R254" s="28">
        <v>1777</v>
      </c>
      <c r="S254" s="28">
        <v>5519</v>
      </c>
      <c r="T254" s="28">
        <v>7</v>
      </c>
      <c r="U254" s="28">
        <v>1216</v>
      </c>
      <c r="V254" s="28">
        <v>42487</v>
      </c>
      <c r="W254" s="28">
        <v>0</v>
      </c>
      <c r="X254" s="28">
        <v>0</v>
      </c>
      <c r="Y254" s="28">
        <v>276938</v>
      </c>
      <c r="Z254" s="28">
        <v>266726</v>
      </c>
      <c r="AA254" s="28">
        <v>4314332</v>
      </c>
      <c r="AB254" s="28">
        <v>14463</v>
      </c>
      <c r="AC254" s="28">
        <v>22207</v>
      </c>
      <c r="AD254" s="28">
        <v>6134</v>
      </c>
      <c r="AE254" s="28">
        <v>2576</v>
      </c>
      <c r="AF254" s="28">
        <v>515415</v>
      </c>
      <c r="AG254" s="28">
        <v>5790</v>
      </c>
    </row>
    <row r="255" spans="1:33" ht="15" x14ac:dyDescent="0.25">
      <c r="A255" s="11">
        <v>41153</v>
      </c>
      <c r="B255" s="24" t="s">
        <v>20</v>
      </c>
      <c r="C255" s="28">
        <v>8708168</v>
      </c>
      <c r="D255" s="28">
        <v>19924828</v>
      </c>
      <c r="E255" s="28">
        <v>11497105</v>
      </c>
      <c r="F255" s="28">
        <v>12251992</v>
      </c>
      <c r="G255" s="28">
        <v>11287045</v>
      </c>
      <c r="H255" s="28">
        <v>20800460</v>
      </c>
      <c r="I255" s="28">
        <v>6366755</v>
      </c>
      <c r="J255" s="28">
        <v>1571424</v>
      </c>
      <c r="K255" s="28">
        <v>19551748</v>
      </c>
      <c r="L255" s="28">
        <v>6475670</v>
      </c>
      <c r="M255" s="28">
        <v>262815</v>
      </c>
      <c r="N255" s="28">
        <v>598980</v>
      </c>
      <c r="O255" s="28">
        <v>210067</v>
      </c>
      <c r="P255" s="28">
        <v>20441</v>
      </c>
      <c r="Q255" s="28">
        <v>668426</v>
      </c>
      <c r="R255" s="28">
        <v>602872</v>
      </c>
      <c r="S255" s="28">
        <v>60374</v>
      </c>
      <c r="T255" s="28">
        <v>49396</v>
      </c>
      <c r="U255" s="28">
        <v>58227</v>
      </c>
      <c r="V255" s="28">
        <v>580976</v>
      </c>
      <c r="W255" s="28">
        <v>1395035</v>
      </c>
      <c r="X255" s="28">
        <v>2132863</v>
      </c>
      <c r="Y255" s="28">
        <v>17816349</v>
      </c>
      <c r="Z255" s="28">
        <v>9045552</v>
      </c>
      <c r="AA255" s="28">
        <v>15133221</v>
      </c>
      <c r="AB255" s="28">
        <v>2866305</v>
      </c>
      <c r="AC255" s="28">
        <v>9007548</v>
      </c>
      <c r="AD255" s="28">
        <v>1121851</v>
      </c>
      <c r="AE255" s="28">
        <v>334240</v>
      </c>
      <c r="AF255" s="28">
        <v>9940268</v>
      </c>
      <c r="AG255" s="28">
        <v>1439446</v>
      </c>
    </row>
    <row r="256" spans="1:33" ht="15" x14ac:dyDescent="0.25">
      <c r="A256" s="11">
        <v>41061</v>
      </c>
      <c r="B256" s="24" t="s">
        <v>14</v>
      </c>
      <c r="C256" s="28">
        <v>5249179</v>
      </c>
      <c r="D256" s="28">
        <v>12767982</v>
      </c>
      <c r="E256" s="28">
        <v>6518427</v>
      </c>
      <c r="F256" s="28">
        <v>9223053</v>
      </c>
      <c r="G256" s="28">
        <v>6377403</v>
      </c>
      <c r="H256" s="28">
        <v>10398404</v>
      </c>
      <c r="I256" s="28">
        <v>4270839</v>
      </c>
      <c r="J256" s="28">
        <v>615787</v>
      </c>
      <c r="K256" s="28">
        <v>15700128</v>
      </c>
      <c r="L256" s="28">
        <v>4815712</v>
      </c>
      <c r="M256" s="28">
        <v>115187</v>
      </c>
      <c r="N256" s="28">
        <v>232772</v>
      </c>
      <c r="O256" s="28">
        <v>116381</v>
      </c>
      <c r="P256" s="28">
        <v>3599</v>
      </c>
      <c r="Q256" s="28">
        <v>310837</v>
      </c>
      <c r="R256" s="28">
        <v>258726</v>
      </c>
      <c r="S256" s="28">
        <v>41523</v>
      </c>
      <c r="T256" s="28">
        <v>13720</v>
      </c>
      <c r="U256" s="28">
        <v>24964</v>
      </c>
      <c r="V256" s="28">
        <v>414670</v>
      </c>
      <c r="W256" s="28">
        <v>852151</v>
      </c>
      <c r="X256" s="28">
        <v>1610527</v>
      </c>
      <c r="Y256" s="28">
        <v>8230741</v>
      </c>
      <c r="Z256" s="28">
        <v>4991582</v>
      </c>
      <c r="AA256" s="28">
        <v>3787839</v>
      </c>
      <c r="AB256" s="28">
        <v>1878051</v>
      </c>
      <c r="AC256" s="28">
        <v>4823226</v>
      </c>
      <c r="AD256" s="28">
        <v>652862</v>
      </c>
      <c r="AE256" s="28">
        <v>188286</v>
      </c>
      <c r="AF256" s="28">
        <v>6306391</v>
      </c>
      <c r="AG256" s="28">
        <v>1087245</v>
      </c>
    </row>
    <row r="257" spans="1:33" ht="15" x14ac:dyDescent="0.25">
      <c r="A257" s="11">
        <v>41061</v>
      </c>
      <c r="B257" s="24" t="s">
        <v>15</v>
      </c>
      <c r="C257" s="28">
        <v>1928555</v>
      </c>
      <c r="D257" s="28">
        <v>4646465</v>
      </c>
      <c r="E257" s="28">
        <v>2188068</v>
      </c>
      <c r="F257" s="28">
        <v>2103623</v>
      </c>
      <c r="G257" s="28">
        <v>2662057</v>
      </c>
      <c r="H257" s="28">
        <v>5878628</v>
      </c>
      <c r="I257" s="28">
        <v>1283002</v>
      </c>
      <c r="J257" s="28">
        <v>246585</v>
      </c>
      <c r="K257" s="28">
        <v>1725780</v>
      </c>
      <c r="L257" s="28">
        <v>718045</v>
      </c>
      <c r="M257" s="28">
        <v>38412</v>
      </c>
      <c r="N257" s="28">
        <v>166182</v>
      </c>
      <c r="O257" s="28">
        <v>54593</v>
      </c>
      <c r="P257" s="28">
        <v>9127</v>
      </c>
      <c r="Q257" s="28">
        <v>157198</v>
      </c>
      <c r="R257" s="28">
        <v>167206</v>
      </c>
      <c r="S257" s="28">
        <v>6444</v>
      </c>
      <c r="T257" s="28">
        <v>13165</v>
      </c>
      <c r="U257" s="28">
        <v>21430</v>
      </c>
      <c r="V257" s="28">
        <v>31711</v>
      </c>
      <c r="W257" s="28">
        <v>341848</v>
      </c>
      <c r="X257" s="28">
        <v>516275</v>
      </c>
      <c r="Y257" s="28">
        <v>5849550</v>
      </c>
      <c r="Z257" s="28">
        <v>1787105</v>
      </c>
      <c r="AA257" s="28">
        <v>2294171</v>
      </c>
      <c r="AB257" s="28">
        <v>887678</v>
      </c>
      <c r="AC257" s="28">
        <v>2282534</v>
      </c>
      <c r="AD257" s="28">
        <v>479886</v>
      </c>
      <c r="AE257" s="28">
        <v>137432</v>
      </c>
      <c r="AF257" s="28">
        <v>1156750</v>
      </c>
      <c r="AG257" s="28">
        <v>167197</v>
      </c>
    </row>
    <row r="258" spans="1:33" ht="15" x14ac:dyDescent="0.25">
      <c r="A258" s="11">
        <v>41061</v>
      </c>
      <c r="B258" s="24" t="s">
        <v>16</v>
      </c>
      <c r="C258" s="28">
        <v>1580497</v>
      </c>
      <c r="D258" s="28">
        <v>2881623</v>
      </c>
      <c r="E258" s="28">
        <v>3080614</v>
      </c>
      <c r="F258" s="28">
        <v>2137336</v>
      </c>
      <c r="G258" s="28">
        <v>2074484</v>
      </c>
      <c r="H258" s="28">
        <v>4409158</v>
      </c>
      <c r="I258" s="28">
        <v>938804</v>
      </c>
      <c r="J258" s="28">
        <v>681471</v>
      </c>
      <c r="K258" s="28">
        <v>1749113</v>
      </c>
      <c r="L258" s="28">
        <v>1010078</v>
      </c>
      <c r="M258" s="28">
        <v>92769</v>
      </c>
      <c r="N258" s="28">
        <v>100577</v>
      </c>
      <c r="O258" s="28">
        <v>18789</v>
      </c>
      <c r="P258" s="28">
        <v>9951</v>
      </c>
      <c r="Q258" s="28">
        <v>182066</v>
      </c>
      <c r="R258" s="28">
        <v>102930</v>
      </c>
      <c r="S258" s="28">
        <v>11353</v>
      </c>
      <c r="T258" s="28">
        <v>14796</v>
      </c>
      <c r="U258" s="28">
        <v>12464</v>
      </c>
      <c r="V258" s="28">
        <v>62887</v>
      </c>
      <c r="W258" s="28">
        <v>54455</v>
      </c>
      <c r="X258" s="28">
        <v>346991</v>
      </c>
      <c r="Y258" s="28">
        <v>3487885</v>
      </c>
      <c r="Z258" s="28">
        <v>2168689</v>
      </c>
      <c r="AA258" s="28">
        <v>7595808</v>
      </c>
      <c r="AB258" s="28">
        <v>201515</v>
      </c>
      <c r="AC258" s="28">
        <v>1908885</v>
      </c>
      <c r="AD258" s="28">
        <v>69482</v>
      </c>
      <c r="AE258" s="28">
        <v>24578</v>
      </c>
      <c r="AF258" s="28">
        <v>1038295</v>
      </c>
      <c r="AG258" s="28">
        <v>160051</v>
      </c>
    </row>
    <row r="259" spans="1:33" ht="15" x14ac:dyDescent="0.25">
      <c r="A259" s="11">
        <v>41061</v>
      </c>
      <c r="B259" s="24" t="s">
        <v>17</v>
      </c>
      <c r="C259" s="28">
        <v>7830362</v>
      </c>
      <c r="D259" s="28">
        <v>16469531</v>
      </c>
      <c r="E259" s="28">
        <v>9489397</v>
      </c>
      <c r="F259" s="28">
        <v>12235786</v>
      </c>
      <c r="G259" s="28">
        <v>8687469</v>
      </c>
      <c r="H259" s="28">
        <v>17580119</v>
      </c>
      <c r="I259" s="28">
        <v>5735237</v>
      </c>
      <c r="J259" s="28">
        <v>1305521</v>
      </c>
      <c r="K259" s="28">
        <v>16231552</v>
      </c>
      <c r="L259" s="28">
        <v>6002171</v>
      </c>
      <c r="M259" s="28">
        <v>213294</v>
      </c>
      <c r="N259" s="28">
        <v>388945</v>
      </c>
      <c r="O259" s="28">
        <v>166073</v>
      </c>
      <c r="P259" s="28">
        <v>22231</v>
      </c>
      <c r="Q259" s="28">
        <v>560922</v>
      </c>
      <c r="R259" s="28">
        <v>465578</v>
      </c>
      <c r="S259" s="28">
        <v>51994</v>
      </c>
      <c r="T259" s="28">
        <v>37389</v>
      </c>
      <c r="U259" s="28">
        <v>39783</v>
      </c>
      <c r="V259" s="28">
        <v>421567</v>
      </c>
      <c r="W259" s="28">
        <v>1227929</v>
      </c>
      <c r="X259" s="28">
        <v>2240854</v>
      </c>
      <c r="Y259" s="28">
        <v>13089708</v>
      </c>
      <c r="Z259" s="28">
        <v>8260466</v>
      </c>
      <c r="AA259" s="28">
        <v>9370259</v>
      </c>
      <c r="AB259" s="28">
        <v>2373233</v>
      </c>
      <c r="AC259" s="28">
        <v>8106041</v>
      </c>
      <c r="AD259" s="28">
        <v>692074</v>
      </c>
      <c r="AE259" s="28">
        <v>238516</v>
      </c>
      <c r="AF259" s="28">
        <v>6867777</v>
      </c>
      <c r="AG259" s="28">
        <v>1362009</v>
      </c>
    </row>
    <row r="260" spans="1:33" ht="15" x14ac:dyDescent="0.25">
      <c r="A260" s="11">
        <v>41061</v>
      </c>
      <c r="B260" s="24" t="s">
        <v>18</v>
      </c>
      <c r="C260" s="28">
        <v>718565</v>
      </c>
      <c r="D260" s="28">
        <v>3425993</v>
      </c>
      <c r="E260" s="28">
        <v>740827</v>
      </c>
      <c r="F260" s="28">
        <v>209683</v>
      </c>
      <c r="G260" s="28">
        <v>1596481</v>
      </c>
      <c r="H260" s="28">
        <v>3028774</v>
      </c>
      <c r="I260" s="28">
        <v>359907</v>
      </c>
      <c r="J260" s="28">
        <v>144470</v>
      </c>
      <c r="K260" s="28">
        <v>1368859</v>
      </c>
      <c r="L260" s="28">
        <v>345762</v>
      </c>
      <c r="M260" s="28">
        <v>18199</v>
      </c>
      <c r="N260" s="28">
        <v>108321</v>
      </c>
      <c r="O260" s="28">
        <v>22631</v>
      </c>
      <c r="P260" s="28">
        <v>113</v>
      </c>
      <c r="Q260" s="28">
        <v>68831</v>
      </c>
      <c r="R260" s="28">
        <v>61472</v>
      </c>
      <c r="S260" s="28">
        <v>1823</v>
      </c>
      <c r="T260" s="28">
        <v>4285</v>
      </c>
      <c r="U260" s="28">
        <v>17859</v>
      </c>
      <c r="V260" s="28">
        <v>45214</v>
      </c>
      <c r="W260" s="28">
        <v>20525</v>
      </c>
      <c r="X260" s="28">
        <v>232939</v>
      </c>
      <c r="Y260" s="28">
        <v>4209708</v>
      </c>
      <c r="Z260" s="28">
        <v>378025</v>
      </c>
      <c r="AA260" s="28">
        <v>521058</v>
      </c>
      <c r="AB260" s="28">
        <v>578786</v>
      </c>
      <c r="AC260" s="28">
        <v>884924</v>
      </c>
      <c r="AD260" s="28">
        <v>503897</v>
      </c>
      <c r="AE260" s="28">
        <v>107795</v>
      </c>
      <c r="AF260" s="28">
        <v>1139970</v>
      </c>
      <c r="AG260" s="28">
        <v>46570</v>
      </c>
    </row>
    <row r="261" spans="1:33" ht="15" x14ac:dyDescent="0.25">
      <c r="A261" s="11">
        <v>41061</v>
      </c>
      <c r="B261" s="24" t="s">
        <v>19</v>
      </c>
      <c r="C261" s="28">
        <v>209304</v>
      </c>
      <c r="D261" s="28">
        <v>400546</v>
      </c>
      <c r="E261" s="28">
        <v>1556885</v>
      </c>
      <c r="F261" s="28">
        <v>1018543</v>
      </c>
      <c r="G261" s="28">
        <v>829994</v>
      </c>
      <c r="H261" s="28">
        <v>77297</v>
      </c>
      <c r="I261" s="28">
        <v>397501</v>
      </c>
      <c r="J261" s="28">
        <v>93852</v>
      </c>
      <c r="K261" s="28">
        <v>1574610</v>
      </c>
      <c r="L261" s="28">
        <v>195902</v>
      </c>
      <c r="M261" s="28">
        <v>14875</v>
      </c>
      <c r="N261" s="28">
        <v>2265</v>
      </c>
      <c r="O261" s="28">
        <v>1059</v>
      </c>
      <c r="P261" s="28">
        <v>333</v>
      </c>
      <c r="Q261" s="28">
        <v>20348</v>
      </c>
      <c r="R261" s="28">
        <v>1812</v>
      </c>
      <c r="S261" s="28">
        <v>5503</v>
      </c>
      <c r="T261" s="28">
        <v>7</v>
      </c>
      <c r="U261" s="28">
        <v>1216</v>
      </c>
      <c r="V261" s="28">
        <v>42487</v>
      </c>
      <c r="W261" s="28">
        <v>0</v>
      </c>
      <c r="X261" s="28">
        <v>0</v>
      </c>
      <c r="Y261" s="28">
        <v>268760</v>
      </c>
      <c r="Z261" s="28">
        <v>308885</v>
      </c>
      <c r="AA261" s="28">
        <v>3786501</v>
      </c>
      <c r="AB261" s="28">
        <v>15225</v>
      </c>
      <c r="AC261" s="28">
        <v>23680</v>
      </c>
      <c r="AD261" s="28">
        <v>6259</v>
      </c>
      <c r="AE261" s="28">
        <v>3985</v>
      </c>
      <c r="AF261" s="28">
        <v>493689</v>
      </c>
      <c r="AG261" s="28">
        <v>5914</v>
      </c>
    </row>
    <row r="262" spans="1:33" ht="15" x14ac:dyDescent="0.25">
      <c r="A262" s="11">
        <v>41061</v>
      </c>
      <c r="B262" s="24" t="s">
        <v>20</v>
      </c>
      <c r="C262" s="28">
        <v>8758231</v>
      </c>
      <c r="D262" s="28">
        <v>20296070</v>
      </c>
      <c r="E262" s="28">
        <v>11787109</v>
      </c>
      <c r="F262" s="28">
        <v>13464012</v>
      </c>
      <c r="G262" s="28">
        <v>11113944</v>
      </c>
      <c r="H262" s="28">
        <v>20686190</v>
      </c>
      <c r="I262" s="28">
        <v>6492645</v>
      </c>
      <c r="J262" s="28">
        <v>1543843</v>
      </c>
      <c r="K262" s="28">
        <v>19175021</v>
      </c>
      <c r="L262" s="28">
        <v>6543835</v>
      </c>
      <c r="M262" s="28">
        <v>246368</v>
      </c>
      <c r="N262" s="28">
        <v>499531</v>
      </c>
      <c r="O262" s="28">
        <v>189763</v>
      </c>
      <c r="P262" s="28">
        <v>22677</v>
      </c>
      <c r="Q262" s="28">
        <v>650101</v>
      </c>
      <c r="R262" s="28">
        <v>528862</v>
      </c>
      <c r="S262" s="28">
        <v>59320</v>
      </c>
      <c r="T262" s="28">
        <v>41681</v>
      </c>
      <c r="U262" s="28">
        <v>58858</v>
      </c>
      <c r="V262" s="28">
        <v>509268</v>
      </c>
      <c r="W262" s="28">
        <v>1248454</v>
      </c>
      <c r="X262" s="28">
        <v>2473793</v>
      </c>
      <c r="Y262" s="28">
        <v>17568176</v>
      </c>
      <c r="Z262" s="28">
        <v>8947376</v>
      </c>
      <c r="AA262" s="28">
        <v>13677818</v>
      </c>
      <c r="AB262" s="28">
        <v>2967244</v>
      </c>
      <c r="AC262" s="28">
        <v>9014645</v>
      </c>
      <c r="AD262" s="28">
        <v>1202230</v>
      </c>
      <c r="AE262" s="28">
        <v>350296</v>
      </c>
      <c r="AF262" s="28">
        <v>8501436</v>
      </c>
      <c r="AG262" s="28">
        <v>1414493</v>
      </c>
    </row>
    <row r="263" spans="1:33" ht="15" x14ac:dyDescent="0.25">
      <c r="A263" s="11">
        <v>40969</v>
      </c>
      <c r="B263" s="24" t="s">
        <v>14</v>
      </c>
      <c r="C263" s="28">
        <v>5329577</v>
      </c>
      <c r="D263" s="28">
        <v>12258510</v>
      </c>
      <c r="E263" s="28">
        <v>5844459</v>
      </c>
      <c r="F263" s="28">
        <v>9468155</v>
      </c>
      <c r="G263" s="28">
        <v>5854539</v>
      </c>
      <c r="H263" s="28">
        <v>9506249</v>
      </c>
      <c r="I263" s="28">
        <v>4074312</v>
      </c>
      <c r="J263" s="28">
        <v>517868</v>
      </c>
      <c r="K263" s="28">
        <v>15222923</v>
      </c>
      <c r="L263" s="28">
        <v>4920234</v>
      </c>
      <c r="M263" s="28">
        <v>101242</v>
      </c>
      <c r="N263" s="28">
        <v>231970</v>
      </c>
      <c r="O263" s="28">
        <v>123318</v>
      </c>
      <c r="P263" s="28">
        <v>5546</v>
      </c>
      <c r="Q263" s="28">
        <v>301873</v>
      </c>
      <c r="R263" s="28">
        <v>264928</v>
      </c>
      <c r="S263" s="28">
        <v>49221</v>
      </c>
      <c r="T263" s="28">
        <v>14636</v>
      </c>
      <c r="U263" s="28">
        <v>28009</v>
      </c>
      <c r="V263" s="28">
        <v>418330</v>
      </c>
      <c r="W263" s="28">
        <v>832213</v>
      </c>
      <c r="X263" s="28">
        <v>1540382</v>
      </c>
      <c r="Y263" s="28">
        <v>8182287</v>
      </c>
      <c r="Z263" s="28">
        <v>4902161</v>
      </c>
      <c r="AA263" s="28">
        <v>3523383</v>
      </c>
      <c r="AB263" s="28">
        <v>1786122</v>
      </c>
      <c r="AC263" s="28">
        <v>4921594</v>
      </c>
      <c r="AD263" s="28">
        <v>554119</v>
      </c>
      <c r="AE263" s="28">
        <v>169754</v>
      </c>
      <c r="AF263" s="28">
        <v>7186743</v>
      </c>
      <c r="AG263" s="28">
        <v>1145711</v>
      </c>
    </row>
    <row r="264" spans="1:33" ht="15" x14ac:dyDescent="0.25">
      <c r="A264" s="11">
        <v>40969</v>
      </c>
      <c r="B264" s="24" t="s">
        <v>15</v>
      </c>
      <c r="C264" s="28">
        <v>1753823</v>
      </c>
      <c r="D264" s="28">
        <v>4443795</v>
      </c>
      <c r="E264" s="28">
        <v>1912334</v>
      </c>
      <c r="F264" s="28">
        <v>1889445</v>
      </c>
      <c r="G264" s="28">
        <v>2447046</v>
      </c>
      <c r="H264" s="28">
        <v>5330400</v>
      </c>
      <c r="I264" s="28">
        <v>1332663</v>
      </c>
      <c r="J264" s="28">
        <v>238076</v>
      </c>
      <c r="K264" s="28">
        <v>1679066</v>
      </c>
      <c r="L264" s="28">
        <v>743245</v>
      </c>
      <c r="M264" s="28">
        <v>34706</v>
      </c>
      <c r="N264" s="28">
        <v>180194</v>
      </c>
      <c r="O264" s="28">
        <v>52355</v>
      </c>
      <c r="P264" s="28">
        <v>11190</v>
      </c>
      <c r="Q264" s="28">
        <v>148075</v>
      </c>
      <c r="R264" s="28">
        <v>165400</v>
      </c>
      <c r="S264" s="28">
        <v>6924</v>
      </c>
      <c r="T264" s="28">
        <v>12884</v>
      </c>
      <c r="U264" s="28">
        <v>21108</v>
      </c>
      <c r="V264" s="28">
        <v>37635</v>
      </c>
      <c r="W264" s="28">
        <v>348111</v>
      </c>
      <c r="X264" s="28">
        <v>496178</v>
      </c>
      <c r="Y264" s="28">
        <v>5542453</v>
      </c>
      <c r="Z264" s="28">
        <v>2038903</v>
      </c>
      <c r="AA264" s="28">
        <v>2774833</v>
      </c>
      <c r="AB264" s="28">
        <v>735829</v>
      </c>
      <c r="AC264" s="28">
        <v>2112275</v>
      </c>
      <c r="AD264" s="28">
        <v>389534</v>
      </c>
      <c r="AE264" s="28">
        <v>128491</v>
      </c>
      <c r="AF264" s="28">
        <v>1179209</v>
      </c>
      <c r="AG264" s="28">
        <v>149182</v>
      </c>
    </row>
    <row r="265" spans="1:33" ht="15" x14ac:dyDescent="0.25">
      <c r="A265" s="11">
        <v>40969</v>
      </c>
      <c r="B265" s="24" t="s">
        <v>16</v>
      </c>
      <c r="C265" s="28">
        <v>1560505</v>
      </c>
      <c r="D265" s="28">
        <v>2938725</v>
      </c>
      <c r="E265" s="28">
        <v>2794001</v>
      </c>
      <c r="F265" s="28">
        <v>2399085</v>
      </c>
      <c r="G265" s="28">
        <v>1870996</v>
      </c>
      <c r="H265" s="28">
        <v>4258797</v>
      </c>
      <c r="I265" s="28">
        <v>959442</v>
      </c>
      <c r="J265" s="28">
        <v>639289</v>
      </c>
      <c r="K265" s="28">
        <v>1808140</v>
      </c>
      <c r="L265" s="28">
        <v>985075</v>
      </c>
      <c r="M265" s="28">
        <v>89164</v>
      </c>
      <c r="N265" s="28">
        <v>99433</v>
      </c>
      <c r="O265" s="28">
        <v>18795</v>
      </c>
      <c r="P265" s="28">
        <v>9944</v>
      </c>
      <c r="Q265" s="28">
        <v>169998</v>
      </c>
      <c r="R265" s="28">
        <v>102971</v>
      </c>
      <c r="S265" s="28">
        <v>11490</v>
      </c>
      <c r="T265" s="28">
        <v>14087</v>
      </c>
      <c r="U265" s="28">
        <v>2922</v>
      </c>
      <c r="V265" s="28">
        <v>62913</v>
      </c>
      <c r="W265" s="28">
        <v>50917</v>
      </c>
      <c r="X265" s="28">
        <v>314001</v>
      </c>
      <c r="Y265" s="28">
        <v>3145434</v>
      </c>
      <c r="Z265" s="28">
        <v>2010520</v>
      </c>
      <c r="AA265" s="28">
        <v>7808965</v>
      </c>
      <c r="AB265" s="28">
        <v>195663</v>
      </c>
      <c r="AC265" s="28">
        <v>1717579</v>
      </c>
      <c r="AD265" s="28">
        <v>53624</v>
      </c>
      <c r="AE265" s="28">
        <v>31720</v>
      </c>
      <c r="AF265" s="28">
        <v>517222</v>
      </c>
      <c r="AG265" s="28">
        <v>163150</v>
      </c>
    </row>
    <row r="266" spans="1:33" ht="15" x14ac:dyDescent="0.25">
      <c r="A266" s="11">
        <v>40969</v>
      </c>
      <c r="B266" s="24" t="s">
        <v>17</v>
      </c>
      <c r="C266" s="28">
        <v>7808575</v>
      </c>
      <c r="D266" s="28">
        <v>15865025</v>
      </c>
      <c r="E266" s="28">
        <v>8690422</v>
      </c>
      <c r="F266" s="28">
        <v>12616247</v>
      </c>
      <c r="G266" s="28">
        <v>7986424</v>
      </c>
      <c r="H266" s="28">
        <v>16192641</v>
      </c>
      <c r="I266" s="28">
        <v>5607382</v>
      </c>
      <c r="J266" s="28">
        <v>1211503</v>
      </c>
      <c r="K266" s="28">
        <v>15863296</v>
      </c>
      <c r="L266" s="28">
        <v>6140833</v>
      </c>
      <c r="M266" s="28">
        <v>201084</v>
      </c>
      <c r="N266" s="28">
        <v>386568</v>
      </c>
      <c r="O266" s="28">
        <v>169991</v>
      </c>
      <c r="P266" s="28">
        <v>26253</v>
      </c>
      <c r="Q266" s="28">
        <v>538853</v>
      </c>
      <c r="R266" s="28">
        <v>474105</v>
      </c>
      <c r="S266" s="28">
        <v>55635</v>
      </c>
      <c r="T266" s="28">
        <v>37410</v>
      </c>
      <c r="U266" s="28">
        <v>36606</v>
      </c>
      <c r="V266" s="28">
        <v>430238</v>
      </c>
      <c r="W266" s="28">
        <v>1210860</v>
      </c>
      <c r="X266" s="28">
        <v>2086554</v>
      </c>
      <c r="Y266" s="28">
        <v>12413111</v>
      </c>
      <c r="Z266" s="28">
        <v>8221409</v>
      </c>
      <c r="AA266" s="28">
        <v>9561557</v>
      </c>
      <c r="AB266" s="28">
        <v>2184286</v>
      </c>
      <c r="AC266" s="28">
        <v>7830897</v>
      </c>
      <c r="AD266" s="28">
        <v>653552</v>
      </c>
      <c r="AE266" s="28">
        <v>252754</v>
      </c>
      <c r="AF266" s="28">
        <v>6943519</v>
      </c>
      <c r="AG266" s="28">
        <v>1407934</v>
      </c>
    </row>
    <row r="267" spans="1:33" ht="15" x14ac:dyDescent="0.25">
      <c r="A267" s="11">
        <v>40969</v>
      </c>
      <c r="B267" s="24" t="s">
        <v>18</v>
      </c>
      <c r="C267" s="28">
        <v>672642</v>
      </c>
      <c r="D267" s="28">
        <v>3286057</v>
      </c>
      <c r="E267" s="28">
        <v>666996</v>
      </c>
      <c r="F267" s="28">
        <v>207918</v>
      </c>
      <c r="G267" s="28">
        <v>1569525</v>
      </c>
      <c r="H267" s="28">
        <v>2866964</v>
      </c>
      <c r="I267" s="28">
        <v>338728</v>
      </c>
      <c r="J267" s="28">
        <v>118708</v>
      </c>
      <c r="K267" s="28">
        <v>1344658</v>
      </c>
      <c r="L267" s="28">
        <v>321195</v>
      </c>
      <c r="M267" s="28">
        <v>9152</v>
      </c>
      <c r="N267" s="28">
        <v>113797</v>
      </c>
      <c r="O267" s="28">
        <v>23410</v>
      </c>
      <c r="P267" s="28">
        <v>94</v>
      </c>
      <c r="Q267" s="28">
        <v>61126</v>
      </c>
      <c r="R267" s="28">
        <v>57090</v>
      </c>
      <c r="S267" s="28">
        <v>1184</v>
      </c>
      <c r="T267" s="28">
        <v>4190</v>
      </c>
      <c r="U267" s="28">
        <v>14217</v>
      </c>
      <c r="V267" s="28">
        <v>46153</v>
      </c>
      <c r="W267" s="28">
        <v>20381</v>
      </c>
      <c r="X267" s="28">
        <v>264007</v>
      </c>
      <c r="Y267" s="28">
        <v>4182093</v>
      </c>
      <c r="Z267" s="28">
        <v>378621</v>
      </c>
      <c r="AA267" s="28">
        <v>634305</v>
      </c>
      <c r="AB267" s="28">
        <v>521150</v>
      </c>
      <c r="AC267" s="28">
        <v>897738</v>
      </c>
      <c r="AD267" s="28">
        <v>337040</v>
      </c>
      <c r="AE267" s="28">
        <v>72811</v>
      </c>
      <c r="AF267" s="28">
        <v>1127849</v>
      </c>
      <c r="AG267" s="28">
        <v>42564</v>
      </c>
    </row>
    <row r="268" spans="1:33" ht="15" x14ac:dyDescent="0.25">
      <c r="A268" s="11">
        <v>40969</v>
      </c>
      <c r="B268" s="24" t="s">
        <v>19</v>
      </c>
      <c r="C268" s="28">
        <v>162688</v>
      </c>
      <c r="D268" s="28">
        <v>489948</v>
      </c>
      <c r="E268" s="28">
        <v>1193376</v>
      </c>
      <c r="F268" s="28">
        <v>932520</v>
      </c>
      <c r="G268" s="28">
        <v>616632</v>
      </c>
      <c r="H268" s="28">
        <v>35841</v>
      </c>
      <c r="I268" s="28">
        <v>420307</v>
      </c>
      <c r="J268" s="28">
        <v>65022</v>
      </c>
      <c r="K268" s="28">
        <v>1502175</v>
      </c>
      <c r="L268" s="28">
        <v>186526</v>
      </c>
      <c r="M268" s="28">
        <v>14876</v>
      </c>
      <c r="N268" s="28">
        <v>11232</v>
      </c>
      <c r="O268" s="28">
        <v>1067</v>
      </c>
      <c r="P268" s="28">
        <v>333</v>
      </c>
      <c r="Q268" s="28">
        <v>19967</v>
      </c>
      <c r="R268" s="28">
        <v>2104</v>
      </c>
      <c r="S268" s="28">
        <v>10816</v>
      </c>
      <c r="T268" s="28">
        <v>7</v>
      </c>
      <c r="U268" s="28">
        <v>1216</v>
      </c>
      <c r="V268" s="28">
        <v>42487</v>
      </c>
      <c r="W268" s="28">
        <v>0</v>
      </c>
      <c r="X268" s="28">
        <v>0</v>
      </c>
      <c r="Y268" s="28">
        <v>274970</v>
      </c>
      <c r="Z268" s="28">
        <v>351554</v>
      </c>
      <c r="AA268" s="28">
        <v>3911319</v>
      </c>
      <c r="AB268" s="28">
        <v>12178</v>
      </c>
      <c r="AC268" s="28">
        <v>22813</v>
      </c>
      <c r="AD268" s="28">
        <v>6685</v>
      </c>
      <c r="AE268" s="28">
        <v>4400</v>
      </c>
      <c r="AF268" s="28">
        <v>811806</v>
      </c>
      <c r="AG268" s="28">
        <v>7545</v>
      </c>
    </row>
    <row r="269" spans="1:33" ht="15" x14ac:dyDescent="0.25">
      <c r="A269" s="11">
        <v>40969</v>
      </c>
      <c r="B269" s="24" t="s">
        <v>20</v>
      </c>
      <c r="C269" s="28">
        <v>8643905</v>
      </c>
      <c r="D269" s="28">
        <v>19641030</v>
      </c>
      <c r="E269" s="28">
        <v>10550794</v>
      </c>
      <c r="F269" s="28">
        <v>13756685</v>
      </c>
      <c r="G269" s="28">
        <v>10172581</v>
      </c>
      <c r="H269" s="28">
        <v>19095446</v>
      </c>
      <c r="I269" s="28">
        <v>6366417</v>
      </c>
      <c r="J269" s="28">
        <v>1395233</v>
      </c>
      <c r="K269" s="28">
        <v>18710129</v>
      </c>
      <c r="L269" s="28">
        <v>6648554</v>
      </c>
      <c r="M269" s="28">
        <v>225112</v>
      </c>
      <c r="N269" s="28">
        <v>511597</v>
      </c>
      <c r="O269" s="28">
        <v>194468</v>
      </c>
      <c r="P269" s="28">
        <v>26680</v>
      </c>
      <c r="Q269" s="28">
        <v>619946</v>
      </c>
      <c r="R269" s="28">
        <v>533299</v>
      </c>
      <c r="S269" s="28">
        <v>67635</v>
      </c>
      <c r="T269" s="28">
        <v>41607</v>
      </c>
      <c r="U269" s="28">
        <v>52039</v>
      </c>
      <c r="V269" s="28">
        <v>518878</v>
      </c>
      <c r="W269" s="28">
        <v>1231241</v>
      </c>
      <c r="X269" s="28">
        <v>2350561</v>
      </c>
      <c r="Y269" s="28">
        <v>16870174</v>
      </c>
      <c r="Z269" s="28">
        <v>8951584</v>
      </c>
      <c r="AA269" s="28">
        <v>14107181</v>
      </c>
      <c r="AB269" s="28">
        <v>2717614</v>
      </c>
      <c r="AC269" s="28">
        <v>8751448</v>
      </c>
      <c r="AD269" s="28">
        <v>997277</v>
      </c>
      <c r="AE269" s="28">
        <v>329965</v>
      </c>
      <c r="AF269" s="28">
        <v>8883174</v>
      </c>
      <c r="AG269" s="28">
        <v>1458043</v>
      </c>
    </row>
    <row r="270" spans="1:33" ht="15" x14ac:dyDescent="0.25">
      <c r="A270" s="11">
        <v>40878</v>
      </c>
      <c r="B270" s="24" t="s">
        <v>14</v>
      </c>
      <c r="C270" s="28">
        <v>5366270</v>
      </c>
      <c r="D270" s="28">
        <v>12056313</v>
      </c>
      <c r="E270" s="28">
        <v>5910465</v>
      </c>
      <c r="F270" s="28">
        <v>10091419</v>
      </c>
      <c r="G270" s="28">
        <v>5734205</v>
      </c>
      <c r="H270" s="28">
        <v>9167735</v>
      </c>
      <c r="I270" s="28">
        <v>3955173</v>
      </c>
      <c r="J270" s="28">
        <v>868277</v>
      </c>
      <c r="K270" s="28">
        <v>14947157</v>
      </c>
      <c r="L270" s="28">
        <v>5004638</v>
      </c>
      <c r="M270" s="28">
        <v>89854</v>
      </c>
      <c r="N270" s="28">
        <v>191735</v>
      </c>
      <c r="O270" s="28">
        <v>121468</v>
      </c>
      <c r="P270" s="28">
        <v>6354</v>
      </c>
      <c r="Q270" s="28">
        <v>277557</v>
      </c>
      <c r="R270" s="28">
        <v>240570</v>
      </c>
      <c r="S270" s="28">
        <v>48766</v>
      </c>
      <c r="T270" s="28">
        <v>24850</v>
      </c>
      <c r="U270" s="28">
        <v>26619</v>
      </c>
      <c r="V270" s="28">
        <v>445948</v>
      </c>
      <c r="W270" s="28">
        <v>605280</v>
      </c>
      <c r="X270" s="28">
        <v>1487316</v>
      </c>
      <c r="Y270" s="28">
        <v>8413826</v>
      </c>
      <c r="Z270" s="28">
        <v>4677227</v>
      </c>
      <c r="AA270" s="28">
        <v>3363139</v>
      </c>
      <c r="AB270" s="28">
        <v>1681758</v>
      </c>
      <c r="AC270" s="28">
        <v>4941236</v>
      </c>
      <c r="AD270" s="28">
        <v>545709</v>
      </c>
      <c r="AE270" s="28">
        <v>341841</v>
      </c>
      <c r="AF270" s="28">
        <v>6358386</v>
      </c>
      <c r="AG270" s="28">
        <v>1287669</v>
      </c>
    </row>
    <row r="271" spans="1:33" ht="15" x14ac:dyDescent="0.25">
      <c r="A271" s="11">
        <v>40878</v>
      </c>
      <c r="B271" s="24" t="s">
        <v>15</v>
      </c>
      <c r="C271" s="28">
        <v>1619137</v>
      </c>
      <c r="D271" s="28">
        <v>4425792</v>
      </c>
      <c r="E271" s="28">
        <v>1999466</v>
      </c>
      <c r="F271" s="28">
        <v>1749662</v>
      </c>
      <c r="G271" s="28">
        <v>2414812</v>
      </c>
      <c r="H271" s="28">
        <v>5286572</v>
      </c>
      <c r="I271" s="28">
        <v>1283400</v>
      </c>
      <c r="J271" s="28">
        <v>222774</v>
      </c>
      <c r="K271" s="28">
        <v>1712814</v>
      </c>
      <c r="L271" s="28">
        <v>827479</v>
      </c>
      <c r="M271" s="28">
        <v>25221</v>
      </c>
      <c r="N271" s="28">
        <v>155084</v>
      </c>
      <c r="O271" s="28">
        <v>47023</v>
      </c>
      <c r="P271" s="28">
        <v>11280</v>
      </c>
      <c r="Q271" s="28">
        <v>144073</v>
      </c>
      <c r="R271" s="28">
        <v>144862</v>
      </c>
      <c r="S271" s="28">
        <v>6705</v>
      </c>
      <c r="T271" s="28">
        <v>12217</v>
      </c>
      <c r="U271" s="28">
        <v>22114</v>
      </c>
      <c r="V271" s="28">
        <v>39534</v>
      </c>
      <c r="W271" s="28">
        <v>366541</v>
      </c>
      <c r="X271" s="28">
        <v>481832</v>
      </c>
      <c r="Y271" s="28">
        <v>5427454</v>
      </c>
      <c r="Z271" s="28">
        <v>2114211</v>
      </c>
      <c r="AA271" s="28">
        <v>2624842</v>
      </c>
      <c r="AB271" s="28">
        <v>782518</v>
      </c>
      <c r="AC271" s="28">
        <v>2175108</v>
      </c>
      <c r="AD271" s="28">
        <v>375129</v>
      </c>
      <c r="AE271" s="28">
        <v>182618</v>
      </c>
      <c r="AF271" s="28">
        <v>1098926</v>
      </c>
      <c r="AG271" s="28">
        <v>152806</v>
      </c>
    </row>
    <row r="272" spans="1:33" ht="15" x14ac:dyDescent="0.25">
      <c r="A272" s="11">
        <v>40878</v>
      </c>
      <c r="B272" s="24" t="s">
        <v>16</v>
      </c>
      <c r="C272" s="28">
        <v>1557491</v>
      </c>
      <c r="D272" s="28">
        <v>2723365</v>
      </c>
      <c r="E272" s="28">
        <v>2724095</v>
      </c>
      <c r="F272" s="28">
        <v>2659222</v>
      </c>
      <c r="G272" s="28">
        <v>1781890</v>
      </c>
      <c r="H272" s="28">
        <v>3824762</v>
      </c>
      <c r="I272" s="28">
        <v>1030810</v>
      </c>
      <c r="J272" s="28">
        <v>685469</v>
      </c>
      <c r="K272" s="28">
        <v>1924964</v>
      </c>
      <c r="L272" s="28">
        <v>965789</v>
      </c>
      <c r="M272" s="28">
        <v>89191</v>
      </c>
      <c r="N272" s="28">
        <v>84825</v>
      </c>
      <c r="O272" s="28">
        <v>20502</v>
      </c>
      <c r="P272" s="28">
        <v>9903</v>
      </c>
      <c r="Q272" s="28">
        <v>170261</v>
      </c>
      <c r="R272" s="28">
        <v>102261</v>
      </c>
      <c r="S272" s="28">
        <v>11090</v>
      </c>
      <c r="T272" s="28">
        <v>13745</v>
      </c>
      <c r="U272" s="28">
        <v>3001</v>
      </c>
      <c r="V272" s="28">
        <v>62867</v>
      </c>
      <c r="W272" s="28">
        <v>47579</v>
      </c>
      <c r="X272" s="28">
        <v>367652</v>
      </c>
      <c r="Y272" s="28">
        <v>2988190</v>
      </c>
      <c r="Z272" s="28">
        <v>1720571</v>
      </c>
      <c r="AA272" s="28">
        <v>7012667</v>
      </c>
      <c r="AB272" s="28">
        <v>214753</v>
      </c>
      <c r="AC272" s="28">
        <v>1321195</v>
      </c>
      <c r="AD272" s="28">
        <v>57921</v>
      </c>
      <c r="AE272" s="28">
        <v>93170</v>
      </c>
      <c r="AF272" s="28">
        <v>650108</v>
      </c>
      <c r="AG272" s="28">
        <v>168896</v>
      </c>
    </row>
    <row r="273" spans="1:33" ht="15" x14ac:dyDescent="0.25">
      <c r="A273" s="11">
        <v>40878</v>
      </c>
      <c r="B273" s="24" t="s">
        <v>17</v>
      </c>
      <c r="C273" s="28">
        <v>7847547</v>
      </c>
      <c r="D273" s="28">
        <v>15487453</v>
      </c>
      <c r="E273" s="28">
        <v>8986789</v>
      </c>
      <c r="F273" s="28">
        <v>13549208</v>
      </c>
      <c r="G273" s="28">
        <v>8014803</v>
      </c>
      <c r="H273" s="28">
        <v>15524137</v>
      </c>
      <c r="I273" s="28">
        <v>5496814</v>
      </c>
      <c r="J273" s="28">
        <v>1628880</v>
      </c>
      <c r="K273" s="28">
        <v>15809628</v>
      </c>
      <c r="L273" s="28">
        <v>6246864</v>
      </c>
      <c r="M273" s="28">
        <v>190496</v>
      </c>
      <c r="N273" s="28">
        <v>327249</v>
      </c>
      <c r="O273" s="28">
        <v>174129</v>
      </c>
      <c r="P273" s="28">
        <v>27107</v>
      </c>
      <c r="Q273" s="28">
        <v>517175</v>
      </c>
      <c r="R273" s="28">
        <v>425605</v>
      </c>
      <c r="S273" s="28">
        <v>54555</v>
      </c>
      <c r="T273" s="28">
        <v>47920</v>
      </c>
      <c r="U273" s="28">
        <v>36367</v>
      </c>
      <c r="V273" s="28">
        <v>461725</v>
      </c>
      <c r="W273" s="28">
        <v>1000237</v>
      </c>
      <c r="X273" s="28">
        <v>2078525</v>
      </c>
      <c r="Y273" s="28">
        <v>12328698</v>
      </c>
      <c r="Z273" s="28">
        <v>7795866</v>
      </c>
      <c r="AA273" s="28">
        <v>8949480</v>
      </c>
      <c r="AB273" s="28">
        <v>2131099</v>
      </c>
      <c r="AC273" s="28">
        <v>7558026</v>
      </c>
      <c r="AD273" s="28">
        <v>657429</v>
      </c>
      <c r="AE273" s="28">
        <v>533043</v>
      </c>
      <c r="AF273" s="28">
        <v>6287894</v>
      </c>
      <c r="AG273" s="28">
        <v>1554523</v>
      </c>
    </row>
    <row r="274" spans="1:33" ht="15" x14ac:dyDescent="0.25">
      <c r="A274" s="11">
        <v>40878</v>
      </c>
      <c r="B274" s="24" t="s">
        <v>18</v>
      </c>
      <c r="C274" s="28">
        <v>610771</v>
      </c>
      <c r="D274" s="28">
        <v>3209618</v>
      </c>
      <c r="E274" s="28">
        <v>604943</v>
      </c>
      <c r="F274" s="28">
        <v>141481</v>
      </c>
      <c r="G274" s="28">
        <v>1376419</v>
      </c>
      <c r="H274" s="28">
        <v>2720410</v>
      </c>
      <c r="I274" s="28">
        <v>312483</v>
      </c>
      <c r="J274" s="28">
        <v>109038</v>
      </c>
      <c r="K274" s="28">
        <v>1321500</v>
      </c>
      <c r="L274" s="28">
        <v>347491</v>
      </c>
      <c r="M274" s="28">
        <v>5010</v>
      </c>
      <c r="N274" s="28">
        <v>93062</v>
      </c>
      <c r="O274" s="28">
        <v>13785</v>
      </c>
      <c r="P274" s="28">
        <v>96</v>
      </c>
      <c r="Q274" s="28">
        <v>54690</v>
      </c>
      <c r="R274" s="28">
        <v>57743</v>
      </c>
      <c r="S274" s="28">
        <v>1193</v>
      </c>
      <c r="T274" s="28">
        <v>2885</v>
      </c>
      <c r="U274" s="28">
        <v>14151</v>
      </c>
      <c r="V274" s="28">
        <v>44137</v>
      </c>
      <c r="W274" s="28">
        <v>19163</v>
      </c>
      <c r="X274" s="28">
        <v>258275</v>
      </c>
      <c r="Y274" s="28">
        <v>4181955</v>
      </c>
      <c r="Z274" s="28">
        <v>340989</v>
      </c>
      <c r="AA274" s="28">
        <v>642775</v>
      </c>
      <c r="AB274" s="28">
        <v>534223</v>
      </c>
      <c r="AC274" s="28">
        <v>848398</v>
      </c>
      <c r="AD274" s="28">
        <v>315018</v>
      </c>
      <c r="AE274" s="28">
        <v>78002</v>
      </c>
      <c r="AF274" s="28">
        <v>1169279</v>
      </c>
      <c r="AG274" s="28">
        <v>46022</v>
      </c>
    </row>
    <row r="275" spans="1:33" ht="15" x14ac:dyDescent="0.25">
      <c r="A275" s="11">
        <v>40878</v>
      </c>
      <c r="B275" s="24" t="s">
        <v>19</v>
      </c>
      <c r="C275" s="28">
        <v>84580</v>
      </c>
      <c r="D275" s="28">
        <v>508399</v>
      </c>
      <c r="E275" s="28">
        <v>1042294</v>
      </c>
      <c r="F275" s="28">
        <v>809614</v>
      </c>
      <c r="G275" s="28">
        <v>539685</v>
      </c>
      <c r="H275" s="28">
        <v>34522</v>
      </c>
      <c r="I275" s="28">
        <v>460086</v>
      </c>
      <c r="J275" s="28">
        <v>38602</v>
      </c>
      <c r="K275" s="28">
        <v>1453807</v>
      </c>
      <c r="L275" s="28">
        <v>203551</v>
      </c>
      <c r="M275" s="28">
        <v>8760</v>
      </c>
      <c r="N275" s="28">
        <v>11333</v>
      </c>
      <c r="O275" s="28">
        <v>1079</v>
      </c>
      <c r="P275" s="28">
        <v>334</v>
      </c>
      <c r="Q275" s="28">
        <v>20026</v>
      </c>
      <c r="R275" s="28">
        <v>4345</v>
      </c>
      <c r="S275" s="28">
        <v>10813</v>
      </c>
      <c r="T275" s="28">
        <v>7</v>
      </c>
      <c r="U275" s="28">
        <v>1216</v>
      </c>
      <c r="V275" s="28">
        <v>42487</v>
      </c>
      <c r="W275" s="28">
        <v>0</v>
      </c>
      <c r="X275" s="28">
        <v>0</v>
      </c>
      <c r="Y275" s="28">
        <v>318817</v>
      </c>
      <c r="Z275" s="28">
        <v>375154</v>
      </c>
      <c r="AA275" s="28">
        <v>3408393</v>
      </c>
      <c r="AB275" s="28">
        <v>13707</v>
      </c>
      <c r="AC275" s="28">
        <v>31115</v>
      </c>
      <c r="AD275" s="28">
        <v>6312</v>
      </c>
      <c r="AE275" s="28">
        <v>6584</v>
      </c>
      <c r="AF275" s="28">
        <v>650247</v>
      </c>
      <c r="AG275" s="28">
        <v>8826</v>
      </c>
    </row>
    <row r="276" spans="1:33" ht="15" x14ac:dyDescent="0.25">
      <c r="A276" s="11">
        <v>40878</v>
      </c>
      <c r="B276" s="24" t="s">
        <v>20</v>
      </c>
      <c r="C276" s="28">
        <v>8542898</v>
      </c>
      <c r="D276" s="28">
        <v>19205470</v>
      </c>
      <c r="E276" s="28">
        <v>10634026</v>
      </c>
      <c r="F276" s="28">
        <v>14500303</v>
      </c>
      <c r="G276" s="28">
        <v>9930907</v>
      </c>
      <c r="H276" s="28">
        <v>18279069</v>
      </c>
      <c r="I276" s="28">
        <v>6269383</v>
      </c>
      <c r="J276" s="28">
        <v>1776520</v>
      </c>
      <c r="K276" s="28">
        <v>18584935</v>
      </c>
      <c r="L276" s="28">
        <v>6797906</v>
      </c>
      <c r="M276" s="28">
        <v>204266</v>
      </c>
      <c r="N276" s="28">
        <v>431644</v>
      </c>
      <c r="O276" s="28">
        <v>188993</v>
      </c>
      <c r="P276" s="28">
        <v>27537</v>
      </c>
      <c r="Q276" s="28">
        <v>591891</v>
      </c>
      <c r="R276" s="28">
        <v>487693</v>
      </c>
      <c r="S276" s="28">
        <v>66561</v>
      </c>
      <c r="T276" s="28">
        <v>50812</v>
      </c>
      <c r="U276" s="28">
        <v>51734</v>
      </c>
      <c r="V276" s="28">
        <v>548349</v>
      </c>
      <c r="W276" s="28">
        <v>1019400</v>
      </c>
      <c r="X276" s="28">
        <v>2336800</v>
      </c>
      <c r="Y276" s="28">
        <v>16829470</v>
      </c>
      <c r="Z276" s="28">
        <v>8512009</v>
      </c>
      <c r="AA276" s="28">
        <v>13000648</v>
      </c>
      <c r="AB276" s="28">
        <v>2679029</v>
      </c>
      <c r="AC276" s="28">
        <v>8437539</v>
      </c>
      <c r="AD276" s="28">
        <v>978759</v>
      </c>
      <c r="AE276" s="28">
        <v>617629</v>
      </c>
      <c r="AF276" s="28">
        <v>8107420</v>
      </c>
      <c r="AG276" s="28">
        <v>1609371</v>
      </c>
    </row>
    <row r="277" spans="1:33" ht="15" x14ac:dyDescent="0.25">
      <c r="A277" s="11">
        <v>40787</v>
      </c>
      <c r="B277" s="24" t="s">
        <v>14</v>
      </c>
      <c r="C277" s="28">
        <v>5304982</v>
      </c>
      <c r="D277" s="28">
        <v>11948160</v>
      </c>
      <c r="E277" s="28">
        <v>5826329</v>
      </c>
      <c r="F277" s="28">
        <v>9300406</v>
      </c>
      <c r="G277" s="28">
        <v>5924669</v>
      </c>
      <c r="H277" s="28">
        <v>8896684</v>
      </c>
      <c r="I277" s="28">
        <v>3811338</v>
      </c>
      <c r="J277" s="28">
        <v>868487</v>
      </c>
      <c r="K277" s="28">
        <v>14403793</v>
      </c>
      <c r="L277" s="28">
        <v>5257601</v>
      </c>
      <c r="M277" s="28">
        <v>69548</v>
      </c>
      <c r="N277" s="28">
        <v>185644</v>
      </c>
      <c r="O277" s="28">
        <v>109293</v>
      </c>
      <c r="P277" s="28">
        <v>6325</v>
      </c>
      <c r="Q277" s="28">
        <v>258545</v>
      </c>
      <c r="R277" s="28">
        <v>211999</v>
      </c>
      <c r="S277" s="28">
        <v>52724</v>
      </c>
      <c r="T277" s="28">
        <v>24173</v>
      </c>
      <c r="U277" s="28">
        <v>13674</v>
      </c>
      <c r="V277" s="28">
        <v>185821</v>
      </c>
      <c r="W277" s="28">
        <v>734732</v>
      </c>
      <c r="X277" s="28">
        <v>1365833</v>
      </c>
      <c r="Y277" s="28">
        <v>8300717</v>
      </c>
      <c r="Z277" s="28">
        <v>4046084</v>
      </c>
      <c r="AA277" s="28">
        <v>3530325</v>
      </c>
      <c r="AB277" s="28">
        <v>1777630</v>
      </c>
      <c r="AC277" s="28">
        <v>4732815</v>
      </c>
      <c r="AD277" s="28">
        <v>559048</v>
      </c>
      <c r="AE277" s="28">
        <v>348512</v>
      </c>
      <c r="AF277" s="28">
        <v>6863522</v>
      </c>
      <c r="AG277" s="28">
        <v>1177903</v>
      </c>
    </row>
    <row r="278" spans="1:33" ht="15" x14ac:dyDescent="0.25">
      <c r="A278" s="11">
        <v>40787</v>
      </c>
      <c r="B278" s="24" t="s">
        <v>15</v>
      </c>
      <c r="C278" s="28">
        <v>1410869</v>
      </c>
      <c r="D278" s="28">
        <v>4249701</v>
      </c>
      <c r="E278" s="28">
        <v>1967721</v>
      </c>
      <c r="F278" s="28">
        <v>1904725</v>
      </c>
      <c r="G278" s="28">
        <v>2444729</v>
      </c>
      <c r="H278" s="28">
        <v>5294884</v>
      </c>
      <c r="I278" s="28">
        <v>1281953</v>
      </c>
      <c r="J278" s="28">
        <v>294078</v>
      </c>
      <c r="K278" s="28">
        <v>1387392</v>
      </c>
      <c r="L278" s="28">
        <v>900007</v>
      </c>
      <c r="M278" s="28">
        <v>23499</v>
      </c>
      <c r="N278" s="28">
        <v>161513</v>
      </c>
      <c r="O278" s="28">
        <v>43958</v>
      </c>
      <c r="P278" s="28">
        <v>10590</v>
      </c>
      <c r="Q278" s="28">
        <v>140345</v>
      </c>
      <c r="R278" s="28">
        <v>108293</v>
      </c>
      <c r="S278" s="28">
        <v>9590</v>
      </c>
      <c r="T278" s="28">
        <v>10884</v>
      </c>
      <c r="U278" s="28">
        <v>22903</v>
      </c>
      <c r="V278" s="28">
        <v>21783</v>
      </c>
      <c r="W278" s="28">
        <v>349919</v>
      </c>
      <c r="X278" s="28">
        <v>432522</v>
      </c>
      <c r="Y278" s="28">
        <v>5132804</v>
      </c>
      <c r="Z278" s="28">
        <v>2324708</v>
      </c>
      <c r="AA278" s="28">
        <v>2768267</v>
      </c>
      <c r="AB278" s="28">
        <v>832494</v>
      </c>
      <c r="AC278" s="28">
        <v>2085413</v>
      </c>
      <c r="AD278" s="28">
        <v>475229</v>
      </c>
      <c r="AE278" s="28">
        <v>196619</v>
      </c>
      <c r="AF278" s="28">
        <v>1149283</v>
      </c>
      <c r="AG278" s="28">
        <v>143209</v>
      </c>
    </row>
    <row r="279" spans="1:33" ht="15" x14ac:dyDescent="0.25">
      <c r="A279" s="11">
        <v>40787</v>
      </c>
      <c r="B279" s="24" t="s">
        <v>16</v>
      </c>
      <c r="C279" s="28">
        <v>1608826</v>
      </c>
      <c r="D279" s="28">
        <v>2579494</v>
      </c>
      <c r="E279" s="28">
        <v>2624322</v>
      </c>
      <c r="F279" s="28">
        <v>3016857</v>
      </c>
      <c r="G279" s="28">
        <v>1601502</v>
      </c>
      <c r="H279" s="28">
        <v>3810959</v>
      </c>
      <c r="I279" s="28">
        <v>1025875</v>
      </c>
      <c r="J279" s="28">
        <v>647676</v>
      </c>
      <c r="K279" s="28">
        <v>1756022</v>
      </c>
      <c r="L279" s="28">
        <v>963564</v>
      </c>
      <c r="M279" s="28">
        <v>90541</v>
      </c>
      <c r="N279" s="28">
        <v>49990</v>
      </c>
      <c r="O279" s="28">
        <v>17543</v>
      </c>
      <c r="P279" s="28">
        <v>9920</v>
      </c>
      <c r="Q279" s="28">
        <v>158501</v>
      </c>
      <c r="R279" s="28">
        <v>83441</v>
      </c>
      <c r="S279" s="28">
        <v>10693</v>
      </c>
      <c r="T279" s="28">
        <v>11284</v>
      </c>
      <c r="U279" s="28">
        <v>1709</v>
      </c>
      <c r="V279" s="28">
        <v>62736</v>
      </c>
      <c r="W279" s="28">
        <v>46349</v>
      </c>
      <c r="X279" s="28">
        <v>361859</v>
      </c>
      <c r="Y279" s="28">
        <v>2771013</v>
      </c>
      <c r="Z279" s="28">
        <v>1449936</v>
      </c>
      <c r="AA279" s="28">
        <v>7377346</v>
      </c>
      <c r="AB279" s="28">
        <v>203654</v>
      </c>
      <c r="AC279" s="28">
        <v>1142671</v>
      </c>
      <c r="AD279" s="28">
        <v>45464</v>
      </c>
      <c r="AE279" s="28">
        <v>87246</v>
      </c>
      <c r="AF279" s="28">
        <v>733730</v>
      </c>
      <c r="AG279" s="28">
        <v>165210</v>
      </c>
    </row>
    <row r="280" spans="1:33" ht="15" x14ac:dyDescent="0.25">
      <c r="A280" s="11">
        <v>40787</v>
      </c>
      <c r="B280" s="24" t="s">
        <v>17</v>
      </c>
      <c r="C280" s="28">
        <v>7710335</v>
      </c>
      <c r="D280" s="28">
        <v>15244756</v>
      </c>
      <c r="E280" s="28">
        <v>9124517</v>
      </c>
      <c r="F280" s="28">
        <v>13338595</v>
      </c>
      <c r="G280" s="28">
        <v>8202891</v>
      </c>
      <c r="H280" s="28">
        <v>15457408</v>
      </c>
      <c r="I280" s="28">
        <v>5388617</v>
      </c>
      <c r="J280" s="28">
        <v>1683113</v>
      </c>
      <c r="K280" s="28">
        <v>14930973</v>
      </c>
      <c r="L280" s="28">
        <v>6554869</v>
      </c>
      <c r="M280" s="28">
        <v>168504</v>
      </c>
      <c r="N280" s="28">
        <v>287734</v>
      </c>
      <c r="O280" s="28">
        <v>152574</v>
      </c>
      <c r="P280" s="28">
        <v>26357</v>
      </c>
      <c r="Q280" s="28">
        <v>476615</v>
      </c>
      <c r="R280" s="28">
        <v>350795</v>
      </c>
      <c r="S280" s="28">
        <v>58019</v>
      </c>
      <c r="T280" s="28">
        <v>44204</v>
      </c>
      <c r="U280" s="28">
        <v>34340</v>
      </c>
      <c r="V280" s="28">
        <v>207705</v>
      </c>
      <c r="W280" s="28">
        <v>1105057</v>
      </c>
      <c r="X280" s="28">
        <v>1936377</v>
      </c>
      <c r="Y280" s="28">
        <v>11752064</v>
      </c>
      <c r="Z280" s="28">
        <v>7091723</v>
      </c>
      <c r="AA280" s="28">
        <v>9253850</v>
      </c>
      <c r="AB280" s="28">
        <v>2202423</v>
      </c>
      <c r="AC280" s="28">
        <v>7144127</v>
      </c>
      <c r="AD280" s="28">
        <v>674310</v>
      </c>
      <c r="AE280" s="28">
        <v>566418</v>
      </c>
      <c r="AF280" s="28">
        <v>6758093</v>
      </c>
      <c r="AG280" s="28">
        <v>1435910</v>
      </c>
    </row>
    <row r="281" spans="1:33" ht="15" x14ac:dyDescent="0.25">
      <c r="A281" s="11">
        <v>40787</v>
      </c>
      <c r="B281" s="24" t="s">
        <v>18</v>
      </c>
      <c r="C281" s="28">
        <v>535331</v>
      </c>
      <c r="D281" s="28">
        <v>3007610</v>
      </c>
      <c r="E281" s="28">
        <v>566120</v>
      </c>
      <c r="F281" s="28">
        <v>173248</v>
      </c>
      <c r="G281" s="28">
        <v>1368705</v>
      </c>
      <c r="H281" s="28">
        <v>2530674</v>
      </c>
      <c r="I281" s="28">
        <v>293962</v>
      </c>
      <c r="J281" s="28">
        <v>86246</v>
      </c>
      <c r="K281" s="28">
        <v>1196238</v>
      </c>
      <c r="L281" s="28">
        <v>366267</v>
      </c>
      <c r="M281" s="28">
        <v>6324</v>
      </c>
      <c r="N281" s="28">
        <v>96901</v>
      </c>
      <c r="O281" s="28">
        <v>17133</v>
      </c>
      <c r="P281" s="28">
        <v>145</v>
      </c>
      <c r="Q281" s="28">
        <v>60224</v>
      </c>
      <c r="R281" s="28">
        <v>48893</v>
      </c>
      <c r="S281" s="28">
        <v>1322</v>
      </c>
      <c r="T281" s="28">
        <v>2130</v>
      </c>
      <c r="U281" s="28">
        <v>3946</v>
      </c>
      <c r="V281" s="28">
        <v>20148</v>
      </c>
      <c r="W281" s="28">
        <v>25943</v>
      </c>
      <c r="X281" s="28">
        <v>210194</v>
      </c>
      <c r="Y281" s="28">
        <v>4128983</v>
      </c>
      <c r="Z281" s="28">
        <v>356047</v>
      </c>
      <c r="AA281" s="28">
        <v>433291</v>
      </c>
      <c r="AB281" s="28">
        <v>585750</v>
      </c>
      <c r="AC281" s="28">
        <v>791848</v>
      </c>
      <c r="AD281" s="28">
        <v>399108</v>
      </c>
      <c r="AE281" s="28">
        <v>54542</v>
      </c>
      <c r="AF281" s="28">
        <v>1157657</v>
      </c>
      <c r="AG281" s="28">
        <v>41877</v>
      </c>
    </row>
    <row r="282" spans="1:33" ht="15" x14ac:dyDescent="0.25">
      <c r="A282" s="11">
        <v>40787</v>
      </c>
      <c r="B282" s="24" t="s">
        <v>19</v>
      </c>
      <c r="C282" s="28">
        <v>79011</v>
      </c>
      <c r="D282" s="28">
        <v>524989</v>
      </c>
      <c r="E282" s="28">
        <v>727735</v>
      </c>
      <c r="F282" s="28">
        <v>710145</v>
      </c>
      <c r="G282" s="28">
        <v>399304</v>
      </c>
      <c r="H282" s="28">
        <v>14445</v>
      </c>
      <c r="I282" s="28">
        <v>436587</v>
      </c>
      <c r="J282" s="28">
        <v>40882</v>
      </c>
      <c r="K282" s="28">
        <v>1419996</v>
      </c>
      <c r="L282" s="28">
        <v>200036</v>
      </c>
      <c r="M282" s="28">
        <v>8760</v>
      </c>
      <c r="N282" s="28">
        <v>12512</v>
      </c>
      <c r="O282" s="28">
        <v>1087</v>
      </c>
      <c r="P282" s="28">
        <v>333</v>
      </c>
      <c r="Q282" s="28">
        <v>20552</v>
      </c>
      <c r="R282" s="28">
        <v>4045</v>
      </c>
      <c r="S282" s="28">
        <v>13666</v>
      </c>
      <c r="T282" s="28">
        <v>7</v>
      </c>
      <c r="U282" s="28">
        <v>0</v>
      </c>
      <c r="V282" s="28">
        <v>42487</v>
      </c>
      <c r="W282" s="28">
        <v>0</v>
      </c>
      <c r="X282" s="28">
        <v>13643</v>
      </c>
      <c r="Y282" s="28">
        <v>323487</v>
      </c>
      <c r="Z282" s="28">
        <v>372958</v>
      </c>
      <c r="AA282" s="28">
        <v>3988797</v>
      </c>
      <c r="AB282" s="28">
        <v>25605</v>
      </c>
      <c r="AC282" s="28">
        <v>24924</v>
      </c>
      <c r="AD282" s="28">
        <v>6323</v>
      </c>
      <c r="AE282" s="28">
        <v>11417</v>
      </c>
      <c r="AF282" s="28">
        <v>830785</v>
      </c>
      <c r="AG282" s="28">
        <v>8535</v>
      </c>
    </row>
    <row r="283" spans="1:33" ht="15" x14ac:dyDescent="0.25">
      <c r="A283" s="11">
        <v>40787</v>
      </c>
      <c r="B283" s="24" t="s">
        <v>20</v>
      </c>
      <c r="C283" s="28">
        <v>8324677</v>
      </c>
      <c r="D283" s="28">
        <v>18777355</v>
      </c>
      <c r="E283" s="28">
        <v>10418372</v>
      </c>
      <c r="F283" s="28">
        <v>14221988</v>
      </c>
      <c r="G283" s="28">
        <v>9970900</v>
      </c>
      <c r="H283" s="28">
        <v>18002527</v>
      </c>
      <c r="I283" s="28">
        <v>6119166</v>
      </c>
      <c r="J283" s="28">
        <v>1810241</v>
      </c>
      <c r="K283" s="28">
        <v>17547207</v>
      </c>
      <c r="L283" s="28">
        <v>7121172</v>
      </c>
      <c r="M283" s="28">
        <v>183588</v>
      </c>
      <c r="N283" s="28">
        <v>397147</v>
      </c>
      <c r="O283" s="28">
        <v>170794</v>
      </c>
      <c r="P283" s="28">
        <v>26835</v>
      </c>
      <c r="Q283" s="28">
        <v>557391</v>
      </c>
      <c r="R283" s="28">
        <v>403733</v>
      </c>
      <c r="S283" s="28">
        <v>73007</v>
      </c>
      <c r="T283" s="28">
        <v>46341</v>
      </c>
      <c r="U283" s="28">
        <v>38286</v>
      </c>
      <c r="V283" s="28">
        <v>270340</v>
      </c>
      <c r="W283" s="28">
        <v>1131000</v>
      </c>
      <c r="X283" s="28">
        <v>2160214</v>
      </c>
      <c r="Y283" s="28">
        <v>16204534</v>
      </c>
      <c r="Z283" s="28">
        <v>7820728</v>
      </c>
      <c r="AA283" s="28">
        <v>13675938</v>
      </c>
      <c r="AB283" s="28">
        <v>2813778</v>
      </c>
      <c r="AC283" s="28">
        <v>7960899</v>
      </c>
      <c r="AD283" s="28">
        <v>1079741</v>
      </c>
      <c r="AE283" s="28">
        <v>632377</v>
      </c>
      <c r="AF283" s="28">
        <v>8746535</v>
      </c>
      <c r="AG283" s="28">
        <v>1486322</v>
      </c>
    </row>
    <row r="284" spans="1:33" ht="15" x14ac:dyDescent="0.25">
      <c r="A284" s="11">
        <v>40695</v>
      </c>
      <c r="B284" s="24" t="s">
        <v>14</v>
      </c>
      <c r="C284" s="28">
        <v>4984644</v>
      </c>
      <c r="D284" s="28">
        <v>11288477</v>
      </c>
      <c r="E284" s="28">
        <v>5109259</v>
      </c>
      <c r="F284" s="28">
        <v>9220993</v>
      </c>
      <c r="G284" s="28">
        <v>5624655</v>
      </c>
      <c r="H284" s="28">
        <v>8673802</v>
      </c>
      <c r="I284" s="28">
        <v>3294934</v>
      </c>
      <c r="J284" s="28">
        <v>830499</v>
      </c>
      <c r="K284" s="28">
        <v>12398898</v>
      </c>
      <c r="L284" s="28">
        <v>4857527</v>
      </c>
      <c r="M284" s="28">
        <v>61550</v>
      </c>
      <c r="N284" s="28">
        <v>183208</v>
      </c>
      <c r="O284" s="28">
        <v>108684</v>
      </c>
      <c r="P284" s="28">
        <v>5383</v>
      </c>
      <c r="Q284" s="28">
        <v>252467</v>
      </c>
      <c r="R284" s="28">
        <v>200530</v>
      </c>
      <c r="S284" s="28">
        <v>47665</v>
      </c>
      <c r="T284" s="28">
        <v>24300</v>
      </c>
      <c r="U284" s="28">
        <v>15621</v>
      </c>
      <c r="V284" s="28">
        <v>115439</v>
      </c>
      <c r="W284" s="28">
        <v>731111</v>
      </c>
      <c r="X284" s="28">
        <v>1031013</v>
      </c>
      <c r="Y284" s="28">
        <v>7741109</v>
      </c>
      <c r="Z284" s="28">
        <v>3575607</v>
      </c>
      <c r="AA284" s="28">
        <v>3508798</v>
      </c>
      <c r="AB284" s="28">
        <v>1744369</v>
      </c>
      <c r="AC284" s="28">
        <v>4851401</v>
      </c>
      <c r="AD284" s="28">
        <v>538894</v>
      </c>
      <c r="AE284" s="28">
        <v>285080</v>
      </c>
      <c r="AF284" s="28">
        <v>6622688</v>
      </c>
      <c r="AG284" s="28">
        <v>1022721</v>
      </c>
    </row>
    <row r="285" spans="1:33" ht="15" x14ac:dyDescent="0.25">
      <c r="A285" s="11">
        <v>40695</v>
      </c>
      <c r="B285" s="24" t="s">
        <v>15</v>
      </c>
      <c r="C285" s="28">
        <v>1265720</v>
      </c>
      <c r="D285" s="28">
        <v>4120077</v>
      </c>
      <c r="E285" s="28">
        <v>1695173</v>
      </c>
      <c r="F285" s="28">
        <v>1821694</v>
      </c>
      <c r="G285" s="28">
        <v>2376653</v>
      </c>
      <c r="H285" s="28">
        <v>4738737</v>
      </c>
      <c r="I285" s="28">
        <v>1222762</v>
      </c>
      <c r="J285" s="28">
        <v>355368</v>
      </c>
      <c r="K285" s="28">
        <v>1065863</v>
      </c>
      <c r="L285" s="28">
        <v>840027</v>
      </c>
      <c r="M285" s="28">
        <v>33052</v>
      </c>
      <c r="N285" s="28">
        <v>154393</v>
      </c>
      <c r="O285" s="28">
        <v>44494</v>
      </c>
      <c r="P285" s="28">
        <v>11090</v>
      </c>
      <c r="Q285" s="28">
        <v>146446</v>
      </c>
      <c r="R285" s="28">
        <v>110859</v>
      </c>
      <c r="S285" s="28">
        <v>5204</v>
      </c>
      <c r="T285" s="28">
        <v>15433</v>
      </c>
      <c r="U285" s="28">
        <v>21485</v>
      </c>
      <c r="V285" s="28">
        <v>22930</v>
      </c>
      <c r="W285" s="28">
        <v>362860</v>
      </c>
      <c r="X285" s="28">
        <v>434890</v>
      </c>
      <c r="Y285" s="28">
        <v>4943555</v>
      </c>
      <c r="Z285" s="28">
        <v>2150678</v>
      </c>
      <c r="AA285" s="28">
        <v>2289274</v>
      </c>
      <c r="AB285" s="28">
        <v>867195</v>
      </c>
      <c r="AC285" s="28">
        <v>2110830</v>
      </c>
      <c r="AD285" s="28">
        <v>462735</v>
      </c>
      <c r="AE285" s="28">
        <v>143721</v>
      </c>
      <c r="AF285" s="28">
        <v>973830</v>
      </c>
      <c r="AG285" s="28">
        <v>141442</v>
      </c>
    </row>
    <row r="286" spans="1:33" ht="15" x14ac:dyDescent="0.25">
      <c r="A286" s="11">
        <v>40695</v>
      </c>
      <c r="B286" s="24" t="s">
        <v>16</v>
      </c>
      <c r="C286" s="28">
        <v>1754624</v>
      </c>
      <c r="D286" s="28">
        <v>2400362</v>
      </c>
      <c r="E286" s="28">
        <v>2201626</v>
      </c>
      <c r="F286" s="28">
        <v>3259850</v>
      </c>
      <c r="G286" s="28">
        <v>1437843</v>
      </c>
      <c r="H286" s="28">
        <v>4098455</v>
      </c>
      <c r="I286" s="28">
        <v>954105</v>
      </c>
      <c r="J286" s="28">
        <v>536074</v>
      </c>
      <c r="K286" s="28">
        <v>1976527</v>
      </c>
      <c r="L286" s="28">
        <v>1004486</v>
      </c>
      <c r="M286" s="28">
        <v>91851</v>
      </c>
      <c r="N286" s="28">
        <v>50506</v>
      </c>
      <c r="O286" s="28">
        <v>18292</v>
      </c>
      <c r="P286" s="28">
        <v>10101</v>
      </c>
      <c r="Q286" s="28">
        <v>159440</v>
      </c>
      <c r="R286" s="28">
        <v>89044</v>
      </c>
      <c r="S286" s="28">
        <v>10700</v>
      </c>
      <c r="T286" s="28">
        <v>11756</v>
      </c>
      <c r="U286" s="28">
        <v>1529</v>
      </c>
      <c r="V286" s="28">
        <v>62729</v>
      </c>
      <c r="W286" s="28">
        <v>49357</v>
      </c>
      <c r="X286" s="28">
        <v>343002</v>
      </c>
      <c r="Y286" s="28">
        <v>2393488</v>
      </c>
      <c r="Z286" s="28">
        <v>1399588</v>
      </c>
      <c r="AA286" s="28">
        <v>7268348</v>
      </c>
      <c r="AB286" s="28">
        <v>337056</v>
      </c>
      <c r="AC286" s="28">
        <v>1152085</v>
      </c>
      <c r="AD286" s="28">
        <v>32075</v>
      </c>
      <c r="AE286" s="28">
        <v>45039</v>
      </c>
      <c r="AF286" s="28">
        <v>2374941</v>
      </c>
      <c r="AG286" s="28">
        <v>146125</v>
      </c>
    </row>
    <row r="287" spans="1:33" ht="15" x14ac:dyDescent="0.25">
      <c r="A287" s="11">
        <v>40695</v>
      </c>
      <c r="B287" s="24" t="s">
        <v>17</v>
      </c>
      <c r="C287" s="28">
        <v>7320432</v>
      </c>
      <c r="D287" s="28">
        <v>14285751</v>
      </c>
      <c r="E287" s="28">
        <v>7917788</v>
      </c>
      <c r="F287" s="28">
        <v>13399736</v>
      </c>
      <c r="G287" s="28">
        <v>7682129</v>
      </c>
      <c r="H287" s="28">
        <v>15119142</v>
      </c>
      <c r="I287" s="28">
        <v>4726470</v>
      </c>
      <c r="J287" s="28">
        <v>1613545</v>
      </c>
      <c r="K287" s="28">
        <v>13227529</v>
      </c>
      <c r="L287" s="28">
        <v>6128113</v>
      </c>
      <c r="M287" s="28">
        <v>168800</v>
      </c>
      <c r="N287" s="28">
        <v>281407</v>
      </c>
      <c r="O287" s="28">
        <v>149990</v>
      </c>
      <c r="P287" s="28">
        <v>26014</v>
      </c>
      <c r="Q287" s="28">
        <v>478082</v>
      </c>
      <c r="R287" s="28">
        <v>343292</v>
      </c>
      <c r="S287" s="28">
        <v>55036</v>
      </c>
      <c r="T287" s="28">
        <v>49254</v>
      </c>
      <c r="U287" s="28">
        <v>33344</v>
      </c>
      <c r="V287" s="28">
        <v>138123</v>
      </c>
      <c r="W287" s="28">
        <v>1117491</v>
      </c>
      <c r="X287" s="28">
        <v>1580453</v>
      </c>
      <c r="Y287" s="28">
        <v>10610391</v>
      </c>
      <c r="Z287" s="28">
        <v>6135836</v>
      </c>
      <c r="AA287" s="28">
        <v>8508968</v>
      </c>
      <c r="AB287" s="28">
        <v>2110245</v>
      </c>
      <c r="AC287" s="28">
        <v>7277437</v>
      </c>
      <c r="AD287" s="28">
        <v>608887</v>
      </c>
      <c r="AE287" s="28">
        <v>385417</v>
      </c>
      <c r="AF287" s="28">
        <v>7964705</v>
      </c>
      <c r="AG287" s="28">
        <v>1257075</v>
      </c>
    </row>
    <row r="288" spans="1:33" ht="15" x14ac:dyDescent="0.25">
      <c r="A288" s="11">
        <v>40695</v>
      </c>
      <c r="B288" s="24" t="s">
        <v>18</v>
      </c>
      <c r="C288" s="28">
        <v>542757</v>
      </c>
      <c r="D288" s="28">
        <v>2982515</v>
      </c>
      <c r="E288" s="28">
        <v>544749</v>
      </c>
      <c r="F288" s="28">
        <v>197876</v>
      </c>
      <c r="G288" s="28">
        <v>1427638</v>
      </c>
      <c r="H288" s="28">
        <v>2383939</v>
      </c>
      <c r="I288" s="28">
        <v>327404</v>
      </c>
      <c r="J288" s="28">
        <v>82323</v>
      </c>
      <c r="K288" s="28">
        <v>1051259</v>
      </c>
      <c r="L288" s="28">
        <v>357615</v>
      </c>
      <c r="M288" s="28">
        <v>8864</v>
      </c>
      <c r="N288" s="28">
        <v>96122</v>
      </c>
      <c r="O288" s="28">
        <v>20381</v>
      </c>
      <c r="P288" s="28">
        <v>226</v>
      </c>
      <c r="Q288" s="28">
        <v>59668</v>
      </c>
      <c r="R288" s="28">
        <v>53018</v>
      </c>
      <c r="S288" s="28">
        <v>1124</v>
      </c>
      <c r="T288" s="28">
        <v>2228</v>
      </c>
      <c r="U288" s="28">
        <v>5291</v>
      </c>
      <c r="V288" s="28">
        <v>20488</v>
      </c>
      <c r="W288" s="28">
        <v>25837</v>
      </c>
      <c r="X288" s="28">
        <v>212916</v>
      </c>
      <c r="Y288" s="28">
        <v>4160521</v>
      </c>
      <c r="Z288" s="28">
        <v>308594</v>
      </c>
      <c r="AA288" s="28">
        <v>375190</v>
      </c>
      <c r="AB288" s="28">
        <v>669115</v>
      </c>
      <c r="AC288" s="28">
        <v>777201</v>
      </c>
      <c r="AD288" s="28">
        <v>418720</v>
      </c>
      <c r="AE288" s="28">
        <v>63438</v>
      </c>
      <c r="AF288" s="28">
        <v>1209698</v>
      </c>
      <c r="AG288" s="28">
        <v>47439</v>
      </c>
    </row>
    <row r="289" spans="1:33" ht="15" x14ac:dyDescent="0.25">
      <c r="A289" s="11">
        <v>40695</v>
      </c>
      <c r="B289" s="24" t="s">
        <v>19</v>
      </c>
      <c r="C289" s="28">
        <v>141799</v>
      </c>
      <c r="D289" s="28">
        <v>540650</v>
      </c>
      <c r="E289" s="28">
        <v>543521</v>
      </c>
      <c r="F289" s="28">
        <v>704925</v>
      </c>
      <c r="G289" s="28">
        <v>329384</v>
      </c>
      <c r="H289" s="28">
        <v>7913</v>
      </c>
      <c r="I289" s="28">
        <v>417927</v>
      </c>
      <c r="J289" s="28">
        <v>26073</v>
      </c>
      <c r="K289" s="28">
        <v>1162500</v>
      </c>
      <c r="L289" s="28">
        <v>216312</v>
      </c>
      <c r="M289" s="28">
        <v>8789</v>
      </c>
      <c r="N289" s="28">
        <v>10578</v>
      </c>
      <c r="O289" s="28">
        <v>1099</v>
      </c>
      <c r="P289" s="28">
        <v>334</v>
      </c>
      <c r="Q289" s="28">
        <v>20603</v>
      </c>
      <c r="R289" s="28">
        <v>4123</v>
      </c>
      <c r="S289" s="28">
        <v>7409</v>
      </c>
      <c r="T289" s="28">
        <v>7</v>
      </c>
      <c r="U289" s="28">
        <v>0</v>
      </c>
      <c r="V289" s="28">
        <v>42487</v>
      </c>
      <c r="W289" s="28">
        <v>0</v>
      </c>
      <c r="X289" s="28">
        <v>15536</v>
      </c>
      <c r="Y289" s="28">
        <v>307240</v>
      </c>
      <c r="Z289" s="28">
        <v>681443</v>
      </c>
      <c r="AA289" s="28">
        <v>4182262</v>
      </c>
      <c r="AB289" s="28">
        <v>169260</v>
      </c>
      <c r="AC289" s="28">
        <v>59678</v>
      </c>
      <c r="AD289" s="28">
        <v>6097</v>
      </c>
      <c r="AE289" s="28">
        <v>24985</v>
      </c>
      <c r="AF289" s="28">
        <v>797056</v>
      </c>
      <c r="AG289" s="28">
        <v>5774</v>
      </c>
    </row>
    <row r="290" spans="1:33" ht="15" x14ac:dyDescent="0.25">
      <c r="A290" s="11">
        <v>40695</v>
      </c>
      <c r="B290" s="24" t="s">
        <v>20</v>
      </c>
      <c r="C290" s="28">
        <v>8004988</v>
      </c>
      <c r="D290" s="28">
        <v>17808916</v>
      </c>
      <c r="E290" s="28">
        <v>9006058</v>
      </c>
      <c r="F290" s="28">
        <v>14302537</v>
      </c>
      <c r="G290" s="28">
        <v>9439151</v>
      </c>
      <c r="H290" s="28">
        <v>17510994</v>
      </c>
      <c r="I290" s="28">
        <v>5471801</v>
      </c>
      <c r="J290" s="28">
        <v>1721941</v>
      </c>
      <c r="K290" s="28">
        <v>15441288</v>
      </c>
      <c r="L290" s="28">
        <v>6702040</v>
      </c>
      <c r="M290" s="28">
        <v>186453</v>
      </c>
      <c r="N290" s="28">
        <v>388107</v>
      </c>
      <c r="O290" s="28">
        <v>171470</v>
      </c>
      <c r="P290" s="28">
        <v>26574</v>
      </c>
      <c r="Q290" s="28">
        <v>558353</v>
      </c>
      <c r="R290" s="28">
        <v>400433</v>
      </c>
      <c r="S290" s="28">
        <v>63569</v>
      </c>
      <c r="T290" s="28">
        <v>51489</v>
      </c>
      <c r="U290" s="28">
        <v>38635</v>
      </c>
      <c r="V290" s="28">
        <v>201098</v>
      </c>
      <c r="W290" s="28">
        <v>1143328</v>
      </c>
      <c r="X290" s="28">
        <v>1808905</v>
      </c>
      <c r="Y290" s="28">
        <v>15078152</v>
      </c>
      <c r="Z290" s="28">
        <v>7125873</v>
      </c>
      <c r="AA290" s="28">
        <v>13066420</v>
      </c>
      <c r="AB290" s="28">
        <v>2948620</v>
      </c>
      <c r="AC290" s="28">
        <v>8114316</v>
      </c>
      <c r="AD290" s="28">
        <v>1033704</v>
      </c>
      <c r="AE290" s="28">
        <v>473840</v>
      </c>
      <c r="AF290" s="28">
        <v>9971459</v>
      </c>
      <c r="AG290" s="28">
        <v>1310288</v>
      </c>
    </row>
    <row r="291" spans="1:33" ht="15" x14ac:dyDescent="0.25">
      <c r="A291" s="11">
        <v>40603</v>
      </c>
      <c r="B291" s="24" t="s">
        <v>14</v>
      </c>
      <c r="C291" s="28">
        <v>4610309</v>
      </c>
      <c r="D291" s="28">
        <v>10081785</v>
      </c>
      <c r="E291" s="28">
        <v>4740966</v>
      </c>
      <c r="F291" s="28">
        <v>9209151</v>
      </c>
      <c r="G291" s="28">
        <v>5205292</v>
      </c>
      <c r="H291" s="28">
        <v>7458880</v>
      </c>
      <c r="I291" s="28">
        <v>3035303</v>
      </c>
      <c r="J291" s="28">
        <v>666368</v>
      </c>
      <c r="K291" s="28">
        <v>11102369</v>
      </c>
      <c r="L291" s="28">
        <v>4223963</v>
      </c>
      <c r="M291" s="28">
        <v>63520</v>
      </c>
      <c r="N291" s="28">
        <v>173913</v>
      </c>
      <c r="O291" s="28">
        <v>105849</v>
      </c>
      <c r="P291" s="28">
        <v>2960</v>
      </c>
      <c r="Q291" s="28">
        <v>250043</v>
      </c>
      <c r="R291" s="28">
        <v>212498</v>
      </c>
      <c r="S291" s="28">
        <v>47761</v>
      </c>
      <c r="T291" s="28">
        <v>26506</v>
      </c>
      <c r="U291" s="28">
        <v>16570</v>
      </c>
      <c r="V291" s="28">
        <v>105804</v>
      </c>
      <c r="W291" s="28">
        <v>734378</v>
      </c>
      <c r="X291" s="28">
        <v>1064079</v>
      </c>
      <c r="Y291" s="28">
        <v>7499072</v>
      </c>
      <c r="Z291" s="28">
        <v>3436361</v>
      </c>
      <c r="AA291" s="28">
        <v>3510609</v>
      </c>
      <c r="AB291" s="28">
        <v>1702091</v>
      </c>
      <c r="AC291" s="28">
        <v>4068927</v>
      </c>
      <c r="AD291" s="28">
        <v>491494</v>
      </c>
      <c r="AE291" s="28">
        <v>244636</v>
      </c>
      <c r="AF291" s="28">
        <v>6249796</v>
      </c>
      <c r="AG291" s="28">
        <v>937056</v>
      </c>
    </row>
    <row r="292" spans="1:33" ht="15" x14ac:dyDescent="0.25">
      <c r="A292" s="11">
        <v>40603</v>
      </c>
      <c r="B292" s="24" t="s">
        <v>15</v>
      </c>
      <c r="C292" s="28">
        <v>1225891</v>
      </c>
      <c r="D292" s="28">
        <v>3920357</v>
      </c>
      <c r="E292" s="28">
        <v>1581694</v>
      </c>
      <c r="F292" s="28">
        <v>1617279</v>
      </c>
      <c r="G292" s="28">
        <v>2239565</v>
      </c>
      <c r="H292" s="28">
        <v>4636856</v>
      </c>
      <c r="I292" s="28">
        <v>1055209</v>
      </c>
      <c r="J292" s="28">
        <v>450280</v>
      </c>
      <c r="K292" s="28">
        <v>835621</v>
      </c>
      <c r="L292" s="28">
        <v>831329</v>
      </c>
      <c r="M292" s="28">
        <v>28782</v>
      </c>
      <c r="N292" s="28">
        <v>166187</v>
      </c>
      <c r="O292" s="28">
        <v>45676</v>
      </c>
      <c r="P292" s="28">
        <v>10933</v>
      </c>
      <c r="Q292" s="28">
        <v>149942</v>
      </c>
      <c r="R292" s="28">
        <v>130164</v>
      </c>
      <c r="S292" s="28">
        <v>37342</v>
      </c>
      <c r="T292" s="28">
        <v>16271</v>
      </c>
      <c r="U292" s="28">
        <v>21811</v>
      </c>
      <c r="V292" s="28">
        <v>21525</v>
      </c>
      <c r="W292" s="28">
        <v>354059</v>
      </c>
      <c r="X292" s="28">
        <v>432873</v>
      </c>
      <c r="Y292" s="28">
        <v>4502414</v>
      </c>
      <c r="Z292" s="28">
        <v>2087593</v>
      </c>
      <c r="AA292" s="28">
        <v>2052439</v>
      </c>
      <c r="AB292" s="28">
        <v>884715</v>
      </c>
      <c r="AC292" s="28">
        <v>1974467</v>
      </c>
      <c r="AD292" s="28">
        <v>337372</v>
      </c>
      <c r="AE292" s="28">
        <v>171232</v>
      </c>
      <c r="AF292" s="28">
        <v>1092885</v>
      </c>
      <c r="AG292" s="28">
        <v>129143</v>
      </c>
    </row>
    <row r="293" spans="1:33" ht="15" x14ac:dyDescent="0.25">
      <c r="A293" s="11">
        <v>40603</v>
      </c>
      <c r="B293" s="24" t="s">
        <v>16</v>
      </c>
      <c r="C293" s="28">
        <v>1811430</v>
      </c>
      <c r="D293" s="28">
        <v>2584779</v>
      </c>
      <c r="E293" s="28">
        <v>2214892</v>
      </c>
      <c r="F293" s="28">
        <v>3547868</v>
      </c>
      <c r="G293" s="28">
        <v>1299586</v>
      </c>
      <c r="H293" s="28">
        <v>3556291</v>
      </c>
      <c r="I293" s="28">
        <v>896428</v>
      </c>
      <c r="J293" s="28">
        <v>555638</v>
      </c>
      <c r="K293" s="28">
        <v>1668484</v>
      </c>
      <c r="L293" s="28">
        <v>566557</v>
      </c>
      <c r="M293" s="28">
        <v>93768</v>
      </c>
      <c r="N293" s="28">
        <v>52098</v>
      </c>
      <c r="O293" s="28">
        <v>18366</v>
      </c>
      <c r="P293" s="28">
        <v>10459</v>
      </c>
      <c r="Q293" s="28">
        <v>156239</v>
      </c>
      <c r="R293" s="28">
        <v>96876</v>
      </c>
      <c r="S293" s="28">
        <v>10749</v>
      </c>
      <c r="T293" s="28">
        <v>19395</v>
      </c>
      <c r="U293" s="28">
        <v>1529</v>
      </c>
      <c r="V293" s="28">
        <v>62577</v>
      </c>
      <c r="W293" s="28">
        <v>49397</v>
      </c>
      <c r="X293" s="28">
        <v>284370</v>
      </c>
      <c r="Y293" s="28">
        <v>2033405</v>
      </c>
      <c r="Z293" s="28">
        <v>1442289</v>
      </c>
      <c r="AA293" s="28">
        <v>6487230</v>
      </c>
      <c r="AB293" s="28">
        <v>360195</v>
      </c>
      <c r="AC293" s="28">
        <v>1004967</v>
      </c>
      <c r="AD293" s="28">
        <v>23547</v>
      </c>
      <c r="AE293" s="28">
        <v>82921</v>
      </c>
      <c r="AF293" s="28">
        <v>2048805</v>
      </c>
      <c r="AG293" s="28">
        <v>25502</v>
      </c>
    </row>
    <row r="294" spans="1:33" ht="15" x14ac:dyDescent="0.25">
      <c r="A294" s="11">
        <v>40603</v>
      </c>
      <c r="B294" s="24" t="s">
        <v>17</v>
      </c>
      <c r="C294" s="28">
        <v>6939934</v>
      </c>
      <c r="D294" s="28">
        <v>12727504</v>
      </c>
      <c r="E294" s="28">
        <v>7518757</v>
      </c>
      <c r="F294" s="28">
        <v>13478732</v>
      </c>
      <c r="G294" s="28">
        <v>7139648</v>
      </c>
      <c r="H294" s="28">
        <v>13378176</v>
      </c>
      <c r="I294" s="28">
        <v>4279417</v>
      </c>
      <c r="J294" s="28">
        <v>1583660</v>
      </c>
      <c r="K294" s="28">
        <v>11612204</v>
      </c>
      <c r="L294" s="28">
        <v>5158702</v>
      </c>
      <c r="M294" s="28">
        <v>169649</v>
      </c>
      <c r="N294" s="28">
        <v>288613</v>
      </c>
      <c r="O294" s="28">
        <v>148444</v>
      </c>
      <c r="P294" s="28">
        <v>23710</v>
      </c>
      <c r="Q294" s="28">
        <v>474847</v>
      </c>
      <c r="R294" s="28">
        <v>379757</v>
      </c>
      <c r="S294" s="28">
        <v>87271</v>
      </c>
      <c r="T294" s="28">
        <v>59713</v>
      </c>
      <c r="U294" s="28">
        <v>34213</v>
      </c>
      <c r="V294" s="28">
        <v>127909</v>
      </c>
      <c r="W294" s="28">
        <v>1109903</v>
      </c>
      <c r="X294" s="28">
        <v>1512602</v>
      </c>
      <c r="Y294" s="28">
        <v>9618122</v>
      </c>
      <c r="Z294" s="28">
        <v>6117605</v>
      </c>
      <c r="AA294" s="28">
        <v>7873910</v>
      </c>
      <c r="AB294" s="28">
        <v>2090938</v>
      </c>
      <c r="AC294" s="28">
        <v>6314351</v>
      </c>
      <c r="AD294" s="28">
        <v>593198</v>
      </c>
      <c r="AE294" s="28">
        <v>401342</v>
      </c>
      <c r="AF294" s="28">
        <v>7024806</v>
      </c>
      <c r="AG294" s="28">
        <v>1028020</v>
      </c>
    </row>
    <row r="295" spans="1:33" ht="15" x14ac:dyDescent="0.25">
      <c r="A295" s="11">
        <v>40603</v>
      </c>
      <c r="B295" s="24" t="s">
        <v>18</v>
      </c>
      <c r="C295" s="28">
        <v>544864</v>
      </c>
      <c r="D295" s="28">
        <v>2951528</v>
      </c>
      <c r="E295" s="28">
        <v>515111</v>
      </c>
      <c r="F295" s="28">
        <v>184057</v>
      </c>
      <c r="G295" s="28">
        <v>1298017</v>
      </c>
      <c r="H295" s="28">
        <v>2261934</v>
      </c>
      <c r="I295" s="28">
        <v>283984</v>
      </c>
      <c r="J295" s="28">
        <v>79766</v>
      </c>
      <c r="K295" s="28">
        <v>1015875</v>
      </c>
      <c r="L295" s="28">
        <v>335029</v>
      </c>
      <c r="M295" s="28">
        <v>7628</v>
      </c>
      <c r="N295" s="28">
        <v>91969</v>
      </c>
      <c r="O295" s="28">
        <v>20333</v>
      </c>
      <c r="P295" s="28">
        <v>308</v>
      </c>
      <c r="Q295" s="28">
        <v>60691</v>
      </c>
      <c r="R295" s="28">
        <v>55546</v>
      </c>
      <c r="S295" s="28">
        <v>1126</v>
      </c>
      <c r="T295" s="28">
        <v>2452</v>
      </c>
      <c r="U295" s="28">
        <v>5697</v>
      </c>
      <c r="V295" s="28">
        <v>19510</v>
      </c>
      <c r="W295" s="28">
        <v>27931</v>
      </c>
      <c r="X295" s="28">
        <v>233504</v>
      </c>
      <c r="Y295" s="28">
        <v>4096617</v>
      </c>
      <c r="Z295" s="28">
        <v>240757</v>
      </c>
      <c r="AA295" s="28">
        <v>344063</v>
      </c>
      <c r="AB295" s="28">
        <v>704309</v>
      </c>
      <c r="AC295" s="28">
        <v>688677</v>
      </c>
      <c r="AD295" s="28">
        <v>253118</v>
      </c>
      <c r="AE295" s="28">
        <v>91741</v>
      </c>
      <c r="AF295" s="28">
        <v>1714120</v>
      </c>
      <c r="AG295" s="28">
        <v>46271</v>
      </c>
    </row>
    <row r="296" spans="1:33" ht="15" x14ac:dyDescent="0.25">
      <c r="A296" s="11">
        <v>40603</v>
      </c>
      <c r="B296" s="24" t="s">
        <v>19</v>
      </c>
      <c r="C296" s="28">
        <v>162832</v>
      </c>
      <c r="D296" s="28">
        <v>907889</v>
      </c>
      <c r="E296" s="28">
        <v>503684</v>
      </c>
      <c r="F296" s="28">
        <v>711509</v>
      </c>
      <c r="G296" s="28">
        <v>306778</v>
      </c>
      <c r="H296" s="28">
        <v>11917</v>
      </c>
      <c r="I296" s="28">
        <v>423539</v>
      </c>
      <c r="J296" s="28">
        <v>8860</v>
      </c>
      <c r="K296" s="28">
        <v>978395</v>
      </c>
      <c r="L296" s="28">
        <v>128118</v>
      </c>
      <c r="M296" s="28">
        <v>8793</v>
      </c>
      <c r="N296" s="28">
        <v>11616</v>
      </c>
      <c r="O296" s="28">
        <v>1114</v>
      </c>
      <c r="P296" s="28">
        <v>334</v>
      </c>
      <c r="Q296" s="28">
        <v>20686</v>
      </c>
      <c r="R296" s="28">
        <v>4235</v>
      </c>
      <c r="S296" s="28">
        <v>7455</v>
      </c>
      <c r="T296" s="28">
        <v>7</v>
      </c>
      <c r="U296" s="28">
        <v>0</v>
      </c>
      <c r="V296" s="28">
        <v>42487</v>
      </c>
      <c r="W296" s="28">
        <v>0</v>
      </c>
      <c r="X296" s="28">
        <v>35216</v>
      </c>
      <c r="Y296" s="28">
        <v>320152</v>
      </c>
      <c r="Z296" s="28">
        <v>607881</v>
      </c>
      <c r="AA296" s="28">
        <v>3832305</v>
      </c>
      <c r="AB296" s="28">
        <v>151754</v>
      </c>
      <c r="AC296" s="28">
        <v>45333</v>
      </c>
      <c r="AD296" s="28">
        <v>6097</v>
      </c>
      <c r="AE296" s="28">
        <v>5706</v>
      </c>
      <c r="AF296" s="28">
        <v>652560</v>
      </c>
      <c r="AG296" s="28">
        <v>17410</v>
      </c>
    </row>
    <row r="297" spans="1:33" ht="15" x14ac:dyDescent="0.25">
      <c r="A297" s="11">
        <v>40603</v>
      </c>
      <c r="B297" s="24" t="s">
        <v>20</v>
      </c>
      <c r="C297" s="28">
        <v>7647630</v>
      </c>
      <c r="D297" s="28">
        <v>16586921</v>
      </c>
      <c r="E297" s="28">
        <v>8537552</v>
      </c>
      <c r="F297" s="28">
        <v>14374298</v>
      </c>
      <c r="G297" s="28">
        <v>8744443</v>
      </c>
      <c r="H297" s="28">
        <v>15652027</v>
      </c>
      <c r="I297" s="28">
        <v>4986940</v>
      </c>
      <c r="J297" s="28">
        <v>1672286</v>
      </c>
      <c r="K297" s="28">
        <v>13606474</v>
      </c>
      <c r="L297" s="28">
        <v>5621849</v>
      </c>
      <c r="M297" s="28">
        <v>186070</v>
      </c>
      <c r="N297" s="28">
        <v>392198</v>
      </c>
      <c r="O297" s="28">
        <v>169891</v>
      </c>
      <c r="P297" s="28">
        <v>24352</v>
      </c>
      <c r="Q297" s="28">
        <v>556224</v>
      </c>
      <c r="R297" s="28">
        <v>439538</v>
      </c>
      <c r="S297" s="28">
        <v>95852</v>
      </c>
      <c r="T297" s="28">
        <v>62172</v>
      </c>
      <c r="U297" s="28">
        <v>39910</v>
      </c>
      <c r="V297" s="28">
        <v>189906</v>
      </c>
      <c r="W297" s="28">
        <v>1137834</v>
      </c>
      <c r="X297" s="28">
        <v>1781322</v>
      </c>
      <c r="Y297" s="28">
        <v>14034891</v>
      </c>
      <c r="Z297" s="28">
        <v>6966243</v>
      </c>
      <c r="AA297" s="28">
        <v>12050278</v>
      </c>
      <c r="AB297" s="28">
        <v>2947001</v>
      </c>
      <c r="AC297" s="28">
        <v>7048361</v>
      </c>
      <c r="AD297" s="28">
        <v>852413</v>
      </c>
      <c r="AE297" s="28">
        <v>498789</v>
      </c>
      <c r="AF297" s="28">
        <v>9391486</v>
      </c>
      <c r="AG297" s="28">
        <v>1091701</v>
      </c>
    </row>
    <row r="298" spans="1:33" ht="15" x14ac:dyDescent="0.25">
      <c r="A298" s="11">
        <v>40513</v>
      </c>
      <c r="B298" s="24" t="s">
        <v>14</v>
      </c>
      <c r="C298" s="28">
        <v>4162790</v>
      </c>
      <c r="D298" s="28">
        <v>9197435</v>
      </c>
      <c r="E298" s="28">
        <v>4008275</v>
      </c>
      <c r="F298" s="28">
        <v>8538602</v>
      </c>
      <c r="G298" s="28">
        <v>4579133</v>
      </c>
      <c r="H298" s="28">
        <v>7143935</v>
      </c>
      <c r="I298" s="28">
        <v>3143236</v>
      </c>
      <c r="J298" s="28">
        <v>563004</v>
      </c>
      <c r="K298" s="28">
        <v>10024773</v>
      </c>
      <c r="L298" s="28">
        <v>3921375</v>
      </c>
      <c r="M298" s="28">
        <v>55499</v>
      </c>
      <c r="N298" s="28">
        <v>159386</v>
      </c>
      <c r="O298" s="28">
        <v>96862</v>
      </c>
      <c r="P298" s="28">
        <v>4432</v>
      </c>
      <c r="Q298" s="28">
        <v>225702</v>
      </c>
      <c r="R298" s="28">
        <v>203105</v>
      </c>
      <c r="S298" s="28">
        <v>44741</v>
      </c>
      <c r="T298" s="28">
        <v>24520</v>
      </c>
      <c r="U298" s="28">
        <v>17968</v>
      </c>
      <c r="V298" s="28">
        <v>257275</v>
      </c>
      <c r="W298" s="28">
        <v>723030</v>
      </c>
      <c r="X298" s="28">
        <v>950663</v>
      </c>
      <c r="Y298" s="28">
        <v>6612525</v>
      </c>
      <c r="Z298" s="28">
        <v>3125341</v>
      </c>
      <c r="AA298" s="28">
        <v>2924258</v>
      </c>
      <c r="AB298" s="28">
        <v>1528280</v>
      </c>
      <c r="AC298" s="28">
        <v>3619354</v>
      </c>
      <c r="AD298" s="28">
        <v>415293</v>
      </c>
      <c r="AE298" s="28">
        <v>302422</v>
      </c>
      <c r="AF298" s="28">
        <v>6150216</v>
      </c>
      <c r="AG298" s="28">
        <v>927970</v>
      </c>
    </row>
    <row r="299" spans="1:33" ht="15" x14ac:dyDescent="0.25">
      <c r="A299" s="11">
        <v>40513</v>
      </c>
      <c r="B299" s="24" t="s">
        <v>15</v>
      </c>
      <c r="C299" s="28">
        <v>1254307</v>
      </c>
      <c r="D299" s="28">
        <v>3953749</v>
      </c>
      <c r="E299" s="28">
        <v>1518713</v>
      </c>
      <c r="F299" s="28">
        <v>2002201</v>
      </c>
      <c r="G299" s="28">
        <v>2200111</v>
      </c>
      <c r="H299" s="28">
        <v>4293887</v>
      </c>
      <c r="I299" s="28">
        <v>878506</v>
      </c>
      <c r="J299" s="28">
        <v>380142</v>
      </c>
      <c r="K299" s="28">
        <v>887976</v>
      </c>
      <c r="L299" s="28">
        <v>843738</v>
      </c>
      <c r="M299" s="28">
        <v>31575</v>
      </c>
      <c r="N299" s="28">
        <v>185387</v>
      </c>
      <c r="O299" s="28">
        <v>46864</v>
      </c>
      <c r="P299" s="28">
        <v>11335</v>
      </c>
      <c r="Q299" s="28">
        <v>151581</v>
      </c>
      <c r="R299" s="28">
        <v>157860</v>
      </c>
      <c r="S299" s="28">
        <v>38111</v>
      </c>
      <c r="T299" s="28">
        <v>17103</v>
      </c>
      <c r="U299" s="28">
        <v>21927</v>
      </c>
      <c r="V299" s="28">
        <v>52983</v>
      </c>
      <c r="W299" s="28">
        <v>390271</v>
      </c>
      <c r="X299" s="28">
        <v>399165</v>
      </c>
      <c r="Y299" s="28">
        <v>4507247</v>
      </c>
      <c r="Z299" s="28">
        <v>1960850</v>
      </c>
      <c r="AA299" s="28">
        <v>1838193</v>
      </c>
      <c r="AB299" s="28">
        <v>866154</v>
      </c>
      <c r="AC299" s="28">
        <v>1886212</v>
      </c>
      <c r="AD299" s="28">
        <v>347334</v>
      </c>
      <c r="AE299" s="28">
        <v>226048</v>
      </c>
      <c r="AF299" s="28">
        <v>1133063</v>
      </c>
      <c r="AG299" s="28">
        <v>141708</v>
      </c>
    </row>
    <row r="300" spans="1:33" ht="15" x14ac:dyDescent="0.25">
      <c r="A300" s="11">
        <v>40513</v>
      </c>
      <c r="B300" s="24" t="s">
        <v>16</v>
      </c>
      <c r="C300" s="28">
        <v>1845827</v>
      </c>
      <c r="D300" s="28">
        <v>2327398</v>
      </c>
      <c r="E300" s="28">
        <v>2199472</v>
      </c>
      <c r="F300" s="28">
        <v>5379786</v>
      </c>
      <c r="G300" s="28">
        <v>1104725</v>
      </c>
      <c r="H300" s="28">
        <v>3612920</v>
      </c>
      <c r="I300" s="28">
        <v>796289</v>
      </c>
      <c r="J300" s="28">
        <v>453300</v>
      </c>
      <c r="K300" s="28">
        <v>1724885</v>
      </c>
      <c r="L300" s="28">
        <v>470357</v>
      </c>
      <c r="M300" s="28">
        <v>94705</v>
      </c>
      <c r="N300" s="28">
        <v>59899</v>
      </c>
      <c r="O300" s="28">
        <v>17144</v>
      </c>
      <c r="P300" s="28">
        <v>10316</v>
      </c>
      <c r="Q300" s="28">
        <v>173525</v>
      </c>
      <c r="R300" s="28">
        <v>85653</v>
      </c>
      <c r="S300" s="28">
        <v>7008</v>
      </c>
      <c r="T300" s="28">
        <v>19531</v>
      </c>
      <c r="U300" s="28">
        <v>1601</v>
      </c>
      <c r="V300" s="28">
        <v>62578</v>
      </c>
      <c r="W300" s="28">
        <v>50437</v>
      </c>
      <c r="X300" s="28">
        <v>256090</v>
      </c>
      <c r="Y300" s="28">
        <v>1776224</v>
      </c>
      <c r="Z300" s="28">
        <v>1265141</v>
      </c>
      <c r="AA300" s="28">
        <v>5178701</v>
      </c>
      <c r="AB300" s="28">
        <v>346123</v>
      </c>
      <c r="AC300" s="28">
        <v>911979</v>
      </c>
      <c r="AD300" s="28">
        <v>15765</v>
      </c>
      <c r="AE300" s="28">
        <v>89232</v>
      </c>
      <c r="AF300" s="28">
        <v>2221713</v>
      </c>
      <c r="AG300" s="28">
        <v>20289</v>
      </c>
    </row>
    <row r="301" spans="1:33" ht="15" x14ac:dyDescent="0.25">
      <c r="A301" s="11">
        <v>40513</v>
      </c>
      <c r="B301" s="24" t="s">
        <v>17</v>
      </c>
      <c r="C301" s="28">
        <v>6563702</v>
      </c>
      <c r="D301" s="28">
        <v>11613349</v>
      </c>
      <c r="E301" s="28">
        <v>6931346</v>
      </c>
      <c r="F301" s="28">
        <v>14991452</v>
      </c>
      <c r="G301" s="28">
        <v>6398707</v>
      </c>
      <c r="H301" s="28">
        <v>12947394</v>
      </c>
      <c r="I301" s="28">
        <v>4196373</v>
      </c>
      <c r="J301" s="28">
        <v>1311317</v>
      </c>
      <c r="K301" s="28">
        <v>10688016</v>
      </c>
      <c r="L301" s="28">
        <v>4731740</v>
      </c>
      <c r="M301" s="28">
        <v>164894</v>
      </c>
      <c r="N301" s="28">
        <v>293929</v>
      </c>
      <c r="O301" s="28">
        <v>140161</v>
      </c>
      <c r="P301" s="28">
        <v>23116</v>
      </c>
      <c r="Q301" s="28">
        <v>483985</v>
      </c>
      <c r="R301" s="28">
        <v>387675</v>
      </c>
      <c r="S301" s="28">
        <v>87361</v>
      </c>
      <c r="T301" s="28">
        <v>58820</v>
      </c>
      <c r="U301" s="28">
        <v>35747</v>
      </c>
      <c r="V301" s="28">
        <v>311550</v>
      </c>
      <c r="W301" s="28">
        <v>1132835</v>
      </c>
      <c r="X301" s="28">
        <v>1360303</v>
      </c>
      <c r="Y301" s="28">
        <v>8629053</v>
      </c>
      <c r="Z301" s="28">
        <v>5734940</v>
      </c>
      <c r="AA301" s="28">
        <v>6678990</v>
      </c>
      <c r="AB301" s="28">
        <v>1939015</v>
      </c>
      <c r="AC301" s="28">
        <v>5683893</v>
      </c>
      <c r="AD301" s="28">
        <v>542496</v>
      </c>
      <c r="AE301" s="28">
        <v>501821</v>
      </c>
      <c r="AF301" s="28">
        <v>7082763</v>
      </c>
      <c r="AG301" s="28">
        <v>1019759</v>
      </c>
    </row>
    <row r="302" spans="1:33" ht="15" x14ac:dyDescent="0.25">
      <c r="A302" s="11">
        <v>40513</v>
      </c>
      <c r="B302" s="24" t="s">
        <v>18</v>
      </c>
      <c r="C302" s="28">
        <v>540209</v>
      </c>
      <c r="D302" s="28">
        <v>2938841</v>
      </c>
      <c r="E302" s="28">
        <v>491950</v>
      </c>
      <c r="F302" s="28">
        <v>169470</v>
      </c>
      <c r="G302" s="28">
        <v>1207991</v>
      </c>
      <c r="H302" s="28">
        <v>2093522</v>
      </c>
      <c r="I302" s="28">
        <v>281482</v>
      </c>
      <c r="J302" s="28">
        <v>68561</v>
      </c>
      <c r="K302" s="28">
        <v>1052434</v>
      </c>
      <c r="L302" s="28">
        <v>376620</v>
      </c>
      <c r="M302" s="28">
        <v>8281</v>
      </c>
      <c r="N302" s="28">
        <v>98900</v>
      </c>
      <c r="O302" s="28">
        <v>19582</v>
      </c>
      <c r="P302" s="28">
        <v>301</v>
      </c>
      <c r="Q302" s="28">
        <v>44717</v>
      </c>
      <c r="R302" s="28">
        <v>57132</v>
      </c>
      <c r="S302" s="28">
        <v>1189</v>
      </c>
      <c r="T302" s="28">
        <v>2327</v>
      </c>
      <c r="U302" s="28">
        <v>5730</v>
      </c>
      <c r="V302" s="28">
        <v>18798</v>
      </c>
      <c r="W302" s="28">
        <v>30903</v>
      </c>
      <c r="X302" s="28">
        <v>213393</v>
      </c>
      <c r="Y302" s="28">
        <v>3937766</v>
      </c>
      <c r="Z302" s="28">
        <v>198118</v>
      </c>
      <c r="AA302" s="28">
        <v>308631</v>
      </c>
      <c r="AB302" s="28">
        <v>673103</v>
      </c>
      <c r="AC302" s="28">
        <v>693379</v>
      </c>
      <c r="AD302" s="28">
        <v>229799</v>
      </c>
      <c r="AE302" s="28">
        <v>101809</v>
      </c>
      <c r="AF302" s="28">
        <v>1751090</v>
      </c>
      <c r="AG302" s="28">
        <v>52770</v>
      </c>
    </row>
    <row r="303" spans="1:33" ht="15" x14ac:dyDescent="0.25">
      <c r="A303" s="11">
        <v>40513</v>
      </c>
      <c r="B303" s="24" t="s">
        <v>19</v>
      </c>
      <c r="C303" s="28">
        <v>159013</v>
      </c>
      <c r="D303" s="28">
        <v>926392</v>
      </c>
      <c r="E303" s="28">
        <v>303164</v>
      </c>
      <c r="F303" s="28">
        <v>759667</v>
      </c>
      <c r="G303" s="28">
        <v>277271</v>
      </c>
      <c r="H303" s="28">
        <v>9826</v>
      </c>
      <c r="I303" s="28">
        <v>340176</v>
      </c>
      <c r="J303" s="28">
        <v>16568</v>
      </c>
      <c r="K303" s="28">
        <v>897184</v>
      </c>
      <c r="L303" s="28">
        <v>127110</v>
      </c>
      <c r="M303" s="28">
        <v>8604</v>
      </c>
      <c r="N303" s="28">
        <v>11843</v>
      </c>
      <c r="O303" s="28">
        <v>1127</v>
      </c>
      <c r="P303" s="28">
        <v>2666</v>
      </c>
      <c r="Q303" s="28">
        <v>22106</v>
      </c>
      <c r="R303" s="28">
        <v>1811</v>
      </c>
      <c r="S303" s="28">
        <v>1310</v>
      </c>
      <c r="T303" s="28">
        <v>7</v>
      </c>
      <c r="U303" s="28">
        <v>19</v>
      </c>
      <c r="V303" s="28">
        <v>42488</v>
      </c>
      <c r="W303" s="28">
        <v>0</v>
      </c>
      <c r="X303" s="28">
        <v>32222</v>
      </c>
      <c r="Y303" s="28">
        <v>329177</v>
      </c>
      <c r="Z303" s="28">
        <v>418274</v>
      </c>
      <c r="AA303" s="28">
        <v>2953531</v>
      </c>
      <c r="AB303" s="28">
        <v>128439</v>
      </c>
      <c r="AC303" s="28">
        <v>40273</v>
      </c>
      <c r="AD303" s="28">
        <v>6097</v>
      </c>
      <c r="AE303" s="28">
        <v>14072</v>
      </c>
      <c r="AF303" s="28">
        <v>671139</v>
      </c>
      <c r="AG303" s="28">
        <v>17438</v>
      </c>
    </row>
    <row r="304" spans="1:33" ht="15" x14ac:dyDescent="0.25">
      <c r="A304" s="11">
        <v>40513</v>
      </c>
      <c r="B304" s="24" t="s">
        <v>20</v>
      </c>
      <c r="C304" s="28">
        <v>7262924</v>
      </c>
      <c r="D304" s="28">
        <v>15478582</v>
      </c>
      <c r="E304" s="28">
        <v>7726460</v>
      </c>
      <c r="F304" s="28">
        <v>15920589</v>
      </c>
      <c r="G304" s="28">
        <v>7883969</v>
      </c>
      <c r="H304" s="28">
        <v>15050742</v>
      </c>
      <c r="I304" s="28">
        <v>4818031</v>
      </c>
      <c r="J304" s="28">
        <v>1396446</v>
      </c>
      <c r="K304" s="28">
        <v>12637634</v>
      </c>
      <c r="L304" s="28">
        <v>5235470</v>
      </c>
      <c r="M304" s="28">
        <v>181779</v>
      </c>
      <c r="N304" s="28">
        <v>404672</v>
      </c>
      <c r="O304" s="28">
        <v>160870</v>
      </c>
      <c r="P304" s="28">
        <v>26083</v>
      </c>
      <c r="Q304" s="28">
        <v>550808</v>
      </c>
      <c r="R304" s="28">
        <v>446618</v>
      </c>
      <c r="S304" s="28">
        <v>89860</v>
      </c>
      <c r="T304" s="28">
        <v>61154</v>
      </c>
      <c r="U304" s="28">
        <v>41496</v>
      </c>
      <c r="V304" s="28">
        <v>372836</v>
      </c>
      <c r="W304" s="28">
        <v>1163738</v>
      </c>
      <c r="X304" s="28">
        <v>1605918</v>
      </c>
      <c r="Y304" s="28">
        <v>12895996</v>
      </c>
      <c r="Z304" s="28">
        <v>6351332</v>
      </c>
      <c r="AA304" s="28">
        <v>9941152</v>
      </c>
      <c r="AB304" s="28">
        <v>2740557</v>
      </c>
      <c r="AC304" s="28">
        <v>6417545</v>
      </c>
      <c r="AD304" s="28">
        <v>778392</v>
      </c>
      <c r="AE304" s="28">
        <v>617702</v>
      </c>
      <c r="AF304" s="28">
        <v>9504992</v>
      </c>
      <c r="AG304" s="28">
        <v>1089967</v>
      </c>
    </row>
    <row r="305" spans="1:33" ht="15" x14ac:dyDescent="0.25">
      <c r="A305" s="11">
        <v>40422</v>
      </c>
      <c r="B305" s="24" t="s">
        <v>14</v>
      </c>
      <c r="C305" s="28">
        <v>4141962</v>
      </c>
      <c r="D305" s="28">
        <v>8809099</v>
      </c>
      <c r="E305" s="28">
        <v>3876778</v>
      </c>
      <c r="F305" s="28">
        <v>7390329</v>
      </c>
      <c r="G305" s="28">
        <v>4116502</v>
      </c>
      <c r="H305" s="28">
        <v>6287269</v>
      </c>
      <c r="I305" s="28">
        <v>2665339</v>
      </c>
      <c r="J305" s="28">
        <v>543623</v>
      </c>
      <c r="K305" s="28">
        <v>8471472</v>
      </c>
      <c r="L305" s="28">
        <v>3922618</v>
      </c>
      <c r="M305" s="28">
        <v>64027</v>
      </c>
      <c r="N305" s="28">
        <v>164929</v>
      </c>
      <c r="O305" s="28">
        <v>119706</v>
      </c>
      <c r="P305" s="28">
        <v>5197</v>
      </c>
      <c r="Q305" s="28">
        <v>265981</v>
      </c>
      <c r="R305" s="28">
        <v>230183</v>
      </c>
      <c r="S305" s="28">
        <v>54670</v>
      </c>
      <c r="T305" s="28">
        <v>14312</v>
      </c>
      <c r="U305" s="28">
        <v>20614</v>
      </c>
      <c r="V305" s="28">
        <v>182939</v>
      </c>
      <c r="W305" s="28">
        <v>867119</v>
      </c>
      <c r="X305" s="28">
        <v>930768</v>
      </c>
      <c r="Y305" s="28">
        <v>6225752</v>
      </c>
      <c r="Z305" s="28">
        <v>2813073</v>
      </c>
      <c r="AA305" s="28">
        <v>2693014</v>
      </c>
      <c r="AB305" s="28">
        <v>1372256</v>
      </c>
      <c r="AC305" s="28">
        <v>3270162</v>
      </c>
      <c r="AD305" s="28">
        <v>435636</v>
      </c>
      <c r="AE305" s="28">
        <v>222596</v>
      </c>
      <c r="AF305" s="28">
        <v>5373539</v>
      </c>
      <c r="AG305" s="28">
        <v>824445</v>
      </c>
    </row>
    <row r="306" spans="1:33" ht="15" x14ac:dyDescent="0.25">
      <c r="A306" s="11">
        <v>40422</v>
      </c>
      <c r="B306" s="24" t="s">
        <v>15</v>
      </c>
      <c r="C306" s="28">
        <v>1225051</v>
      </c>
      <c r="D306" s="28">
        <v>3750461</v>
      </c>
      <c r="E306" s="28">
        <v>1598090</v>
      </c>
      <c r="F306" s="28">
        <v>1678227</v>
      </c>
      <c r="G306" s="28">
        <v>1941029</v>
      </c>
      <c r="H306" s="28">
        <v>3904016</v>
      </c>
      <c r="I306" s="28">
        <v>769977</v>
      </c>
      <c r="J306" s="28">
        <v>434660</v>
      </c>
      <c r="K306" s="28">
        <v>574226</v>
      </c>
      <c r="L306" s="28">
        <v>831906</v>
      </c>
      <c r="M306" s="28">
        <v>35233</v>
      </c>
      <c r="N306" s="28">
        <v>193115</v>
      </c>
      <c r="O306" s="28">
        <v>38558</v>
      </c>
      <c r="P306" s="28">
        <v>11529</v>
      </c>
      <c r="Q306" s="28">
        <v>166605</v>
      </c>
      <c r="R306" s="28">
        <v>177246</v>
      </c>
      <c r="S306" s="28">
        <v>45986</v>
      </c>
      <c r="T306" s="28">
        <v>17726</v>
      </c>
      <c r="U306" s="28">
        <v>23659</v>
      </c>
      <c r="V306" s="28">
        <v>47277</v>
      </c>
      <c r="W306" s="28">
        <v>397267</v>
      </c>
      <c r="X306" s="28">
        <v>376433</v>
      </c>
      <c r="Y306" s="28">
        <v>4287581</v>
      </c>
      <c r="Z306" s="28">
        <v>1614957</v>
      </c>
      <c r="AA306" s="28">
        <v>1550608</v>
      </c>
      <c r="AB306" s="28">
        <v>676367</v>
      </c>
      <c r="AC306" s="28">
        <v>1842662</v>
      </c>
      <c r="AD306" s="28">
        <v>332392</v>
      </c>
      <c r="AE306" s="28">
        <v>210824</v>
      </c>
      <c r="AF306" s="28">
        <v>993776</v>
      </c>
      <c r="AG306" s="28">
        <v>111084</v>
      </c>
    </row>
    <row r="307" spans="1:33" ht="15" x14ac:dyDescent="0.25">
      <c r="A307" s="11">
        <v>40422</v>
      </c>
      <c r="B307" s="24" t="s">
        <v>16</v>
      </c>
      <c r="C307" s="28">
        <v>1806351</v>
      </c>
      <c r="D307" s="28">
        <v>1911543</v>
      </c>
      <c r="E307" s="28">
        <v>2124432</v>
      </c>
      <c r="F307" s="28">
        <v>4803842</v>
      </c>
      <c r="G307" s="28">
        <v>936290</v>
      </c>
      <c r="H307" s="28">
        <v>3451780</v>
      </c>
      <c r="I307" s="28">
        <v>505141</v>
      </c>
      <c r="J307" s="28">
        <v>220667</v>
      </c>
      <c r="K307" s="28">
        <v>1522157</v>
      </c>
      <c r="L307" s="28">
        <v>362120</v>
      </c>
      <c r="M307" s="28">
        <v>92825</v>
      </c>
      <c r="N307" s="28">
        <v>49432</v>
      </c>
      <c r="O307" s="28">
        <v>14677</v>
      </c>
      <c r="P307" s="28">
        <v>9935</v>
      </c>
      <c r="Q307" s="28">
        <v>170270</v>
      </c>
      <c r="R307" s="28">
        <v>84020</v>
      </c>
      <c r="S307" s="28">
        <v>6743</v>
      </c>
      <c r="T307" s="28">
        <v>12646</v>
      </c>
      <c r="U307" s="28">
        <v>1633</v>
      </c>
      <c r="V307" s="28">
        <v>62743</v>
      </c>
      <c r="W307" s="28">
        <v>47718</v>
      </c>
      <c r="X307" s="28">
        <v>243605</v>
      </c>
      <c r="Y307" s="28">
        <v>1532577</v>
      </c>
      <c r="Z307" s="28">
        <v>1379118</v>
      </c>
      <c r="AA307" s="28">
        <v>4998309</v>
      </c>
      <c r="AB307" s="28">
        <v>223225</v>
      </c>
      <c r="AC307" s="28">
        <v>774598</v>
      </c>
      <c r="AD307" s="28">
        <v>14162</v>
      </c>
      <c r="AE307" s="28">
        <v>41811</v>
      </c>
      <c r="AF307" s="28">
        <v>1932869</v>
      </c>
      <c r="AG307" s="28">
        <v>17406</v>
      </c>
    </row>
    <row r="308" spans="1:33" ht="15" x14ac:dyDescent="0.25">
      <c r="A308" s="11">
        <v>40422</v>
      </c>
      <c r="B308" s="24" t="s">
        <v>17</v>
      </c>
      <c r="C308" s="28">
        <v>6453196</v>
      </c>
      <c r="D308" s="28">
        <v>11163914</v>
      </c>
      <c r="E308" s="28">
        <v>6738224</v>
      </c>
      <c r="F308" s="28">
        <v>13070107</v>
      </c>
      <c r="G308" s="28">
        <v>5682955</v>
      </c>
      <c r="H308" s="28">
        <v>11708516</v>
      </c>
      <c r="I308" s="28">
        <v>3487824</v>
      </c>
      <c r="J308" s="28">
        <v>1122525</v>
      </c>
      <c r="K308" s="28">
        <v>9229831</v>
      </c>
      <c r="L308" s="28">
        <v>4622022</v>
      </c>
      <c r="M308" s="28">
        <v>174006</v>
      </c>
      <c r="N308" s="28">
        <v>289962</v>
      </c>
      <c r="O308" s="28">
        <v>148372</v>
      </c>
      <c r="P308" s="28">
        <v>23650</v>
      </c>
      <c r="Q308" s="28">
        <v>526426</v>
      </c>
      <c r="R308" s="28">
        <v>413593</v>
      </c>
      <c r="S308" s="28">
        <v>104907</v>
      </c>
      <c r="T308" s="28">
        <v>42801</v>
      </c>
      <c r="U308" s="28">
        <v>39888</v>
      </c>
      <c r="V308" s="28">
        <v>230701</v>
      </c>
      <c r="W308" s="28">
        <v>1267517</v>
      </c>
      <c r="X308" s="28">
        <v>1319069</v>
      </c>
      <c r="Y308" s="28">
        <v>8132162</v>
      </c>
      <c r="Z308" s="28">
        <v>5213447</v>
      </c>
      <c r="AA308" s="28">
        <v>5971928</v>
      </c>
      <c r="AB308" s="28">
        <v>1634452</v>
      </c>
      <c r="AC308" s="28">
        <v>5178761</v>
      </c>
      <c r="AD308" s="28">
        <v>523830</v>
      </c>
      <c r="AE308" s="28">
        <v>376005</v>
      </c>
      <c r="AF308" s="28">
        <v>6557154</v>
      </c>
      <c r="AG308" s="28">
        <v>874845</v>
      </c>
    </row>
    <row r="309" spans="1:33" ht="15" x14ac:dyDescent="0.25">
      <c r="A309" s="11">
        <v>40422</v>
      </c>
      <c r="B309" s="24" t="s">
        <v>18</v>
      </c>
      <c r="C309" s="28">
        <v>580362</v>
      </c>
      <c r="D309" s="28">
        <v>2494189</v>
      </c>
      <c r="E309" s="28">
        <v>458352</v>
      </c>
      <c r="F309" s="28">
        <v>147684</v>
      </c>
      <c r="G309" s="28">
        <v>1133606</v>
      </c>
      <c r="H309" s="28">
        <v>1929033</v>
      </c>
      <c r="I309" s="28">
        <v>196812</v>
      </c>
      <c r="J309" s="28">
        <v>75734</v>
      </c>
      <c r="K309" s="28">
        <v>619871</v>
      </c>
      <c r="L309" s="28">
        <v>391455</v>
      </c>
      <c r="M309" s="28">
        <v>9477</v>
      </c>
      <c r="N309" s="28">
        <v>106097</v>
      </c>
      <c r="O309" s="28">
        <v>23429</v>
      </c>
      <c r="P309" s="28">
        <v>328</v>
      </c>
      <c r="Q309" s="28">
        <v>53056</v>
      </c>
      <c r="R309" s="28">
        <v>72191</v>
      </c>
      <c r="S309" s="28">
        <v>1201</v>
      </c>
      <c r="T309" s="28">
        <v>1876</v>
      </c>
      <c r="U309" s="28">
        <v>5989</v>
      </c>
      <c r="V309" s="28">
        <v>19771</v>
      </c>
      <c r="W309" s="28">
        <v>44587</v>
      </c>
      <c r="X309" s="28">
        <v>215245</v>
      </c>
      <c r="Y309" s="28">
        <v>3742593</v>
      </c>
      <c r="Z309" s="28">
        <v>189859</v>
      </c>
      <c r="AA309" s="28">
        <v>296106</v>
      </c>
      <c r="AB309" s="28">
        <v>534382</v>
      </c>
      <c r="AC309" s="28">
        <v>665421</v>
      </c>
      <c r="AD309" s="28">
        <v>252263</v>
      </c>
      <c r="AE309" s="28">
        <v>95263</v>
      </c>
      <c r="AF309" s="28">
        <v>1520428</v>
      </c>
      <c r="AG309" s="28">
        <v>59103</v>
      </c>
    </row>
    <row r="310" spans="1:33" ht="15" x14ac:dyDescent="0.25">
      <c r="A310" s="11">
        <v>40422</v>
      </c>
      <c r="B310" s="24" t="s">
        <v>19</v>
      </c>
      <c r="C310" s="28">
        <v>139806</v>
      </c>
      <c r="D310" s="28">
        <v>813000</v>
      </c>
      <c r="E310" s="28">
        <v>402724</v>
      </c>
      <c r="F310" s="28">
        <v>654607</v>
      </c>
      <c r="G310" s="28">
        <v>177260</v>
      </c>
      <c r="H310" s="28">
        <v>5516</v>
      </c>
      <c r="I310" s="28">
        <v>255821</v>
      </c>
      <c r="J310" s="28">
        <v>691</v>
      </c>
      <c r="K310" s="28">
        <v>718153</v>
      </c>
      <c r="L310" s="28">
        <v>103167</v>
      </c>
      <c r="M310" s="28">
        <v>8602</v>
      </c>
      <c r="N310" s="28">
        <v>11417</v>
      </c>
      <c r="O310" s="28">
        <v>1140</v>
      </c>
      <c r="P310" s="28">
        <v>2683</v>
      </c>
      <c r="Q310" s="28">
        <v>23374</v>
      </c>
      <c r="R310" s="28">
        <v>5665</v>
      </c>
      <c r="S310" s="28">
        <v>1291</v>
      </c>
      <c r="T310" s="28">
        <v>7</v>
      </c>
      <c r="U310" s="28">
        <v>29</v>
      </c>
      <c r="V310" s="28">
        <v>42487</v>
      </c>
      <c r="W310" s="28">
        <v>0</v>
      </c>
      <c r="X310" s="28">
        <v>16492</v>
      </c>
      <c r="Y310" s="28">
        <v>171155</v>
      </c>
      <c r="Z310" s="28">
        <v>403842</v>
      </c>
      <c r="AA310" s="28">
        <v>2973897</v>
      </c>
      <c r="AB310" s="28">
        <v>103014</v>
      </c>
      <c r="AC310" s="28">
        <v>43240</v>
      </c>
      <c r="AD310" s="28">
        <v>6097</v>
      </c>
      <c r="AE310" s="28">
        <v>3963</v>
      </c>
      <c r="AF310" s="28">
        <v>222602</v>
      </c>
      <c r="AG310" s="28">
        <v>18987</v>
      </c>
    </row>
    <row r="311" spans="1:33" ht="15" x14ac:dyDescent="0.25">
      <c r="A311" s="11">
        <v>40422</v>
      </c>
      <c r="B311" s="24" t="s">
        <v>20</v>
      </c>
      <c r="C311" s="28">
        <v>7173364</v>
      </c>
      <c r="D311" s="28">
        <v>14471103</v>
      </c>
      <c r="E311" s="28">
        <v>7599300</v>
      </c>
      <c r="F311" s="28">
        <v>13872398</v>
      </c>
      <c r="G311" s="28">
        <v>6993821</v>
      </c>
      <c r="H311" s="28">
        <v>13643065</v>
      </c>
      <c r="I311" s="28">
        <v>3940457</v>
      </c>
      <c r="J311" s="28">
        <v>1198950</v>
      </c>
      <c r="K311" s="28">
        <v>10567855</v>
      </c>
      <c r="L311" s="28">
        <v>5116644</v>
      </c>
      <c r="M311" s="28">
        <v>192085</v>
      </c>
      <c r="N311" s="28">
        <v>407476</v>
      </c>
      <c r="O311" s="28">
        <v>172941</v>
      </c>
      <c r="P311" s="28">
        <v>26661</v>
      </c>
      <c r="Q311" s="28">
        <v>602856</v>
      </c>
      <c r="R311" s="28">
        <v>491449</v>
      </c>
      <c r="S311" s="28">
        <v>107399</v>
      </c>
      <c r="T311" s="28">
        <v>44684</v>
      </c>
      <c r="U311" s="28">
        <v>45906</v>
      </c>
      <c r="V311" s="28">
        <v>292959</v>
      </c>
      <c r="W311" s="28">
        <v>1312104</v>
      </c>
      <c r="X311" s="28">
        <v>1550806</v>
      </c>
      <c r="Y311" s="28">
        <v>12045910</v>
      </c>
      <c r="Z311" s="28">
        <v>5807148</v>
      </c>
      <c r="AA311" s="28">
        <v>9241931</v>
      </c>
      <c r="AB311" s="28">
        <v>2271848</v>
      </c>
      <c r="AC311" s="28">
        <v>5887422</v>
      </c>
      <c r="AD311" s="28">
        <v>782190</v>
      </c>
      <c r="AE311" s="28">
        <v>475231</v>
      </c>
      <c r="AF311" s="28">
        <v>8300184</v>
      </c>
      <c r="AG311" s="28">
        <v>952935</v>
      </c>
    </row>
    <row r="312" spans="1:33" ht="15" x14ac:dyDescent="0.25">
      <c r="A312" s="11">
        <v>40330</v>
      </c>
      <c r="B312" s="24" t="s">
        <v>15</v>
      </c>
      <c r="C312" s="28">
        <v>1466182</v>
      </c>
      <c r="D312" s="28">
        <v>3428132</v>
      </c>
      <c r="E312" s="28">
        <v>1640038</v>
      </c>
      <c r="F312" s="28">
        <v>1529677</v>
      </c>
      <c r="G312" s="28">
        <v>2041366</v>
      </c>
      <c r="H312" s="28">
        <v>4005313</v>
      </c>
      <c r="I312" s="28">
        <v>554080</v>
      </c>
      <c r="J312" s="28">
        <v>267504</v>
      </c>
      <c r="K312" s="28">
        <v>684985</v>
      </c>
      <c r="L312" s="28">
        <v>717821</v>
      </c>
      <c r="M312" s="28">
        <v>47198</v>
      </c>
      <c r="N312" s="28">
        <v>176370</v>
      </c>
      <c r="O312" s="28">
        <v>41838</v>
      </c>
      <c r="P312" s="28">
        <v>31510</v>
      </c>
      <c r="Q312" s="28">
        <v>201697</v>
      </c>
      <c r="R312" s="28">
        <v>232003</v>
      </c>
      <c r="S312" s="28">
        <v>42471</v>
      </c>
      <c r="T312" s="28">
        <v>34794</v>
      </c>
      <c r="U312" s="28">
        <v>27271</v>
      </c>
      <c r="V312" s="28">
        <v>61100</v>
      </c>
      <c r="W312" s="28">
        <v>520068</v>
      </c>
      <c r="X312" s="28">
        <v>415450</v>
      </c>
      <c r="Y312" s="28">
        <v>3891896</v>
      </c>
      <c r="Z312" s="28">
        <v>1926686</v>
      </c>
      <c r="AA312" s="28">
        <v>3030981</v>
      </c>
      <c r="AB312" s="28">
        <v>806943</v>
      </c>
      <c r="AC312" s="28">
        <v>1765222</v>
      </c>
      <c r="AD312" s="28">
        <v>267849</v>
      </c>
      <c r="AE312" s="28">
        <v>235991</v>
      </c>
      <c r="AF312" s="28">
        <v>1120268</v>
      </c>
      <c r="AG312" s="28">
        <v>128309</v>
      </c>
    </row>
    <row r="313" spans="1:33" ht="15" x14ac:dyDescent="0.25">
      <c r="A313" s="11">
        <v>40330</v>
      </c>
      <c r="B313" s="24" t="s">
        <v>14</v>
      </c>
      <c r="C313" s="28">
        <v>2985565</v>
      </c>
      <c r="D313" s="28">
        <v>5769594</v>
      </c>
      <c r="E313" s="28">
        <v>3921618</v>
      </c>
      <c r="F313" s="28">
        <v>5628689</v>
      </c>
      <c r="G313" s="28">
        <v>3916308</v>
      </c>
      <c r="H313" s="28">
        <v>5598190</v>
      </c>
      <c r="I313" s="28">
        <v>1285553</v>
      </c>
      <c r="J313" s="28">
        <v>450119</v>
      </c>
      <c r="K313" s="28">
        <v>8608846</v>
      </c>
      <c r="L313" s="28">
        <v>2095334</v>
      </c>
      <c r="M313" s="28">
        <v>135138</v>
      </c>
      <c r="N313" s="28">
        <v>194121</v>
      </c>
      <c r="O313" s="28">
        <v>120958</v>
      </c>
      <c r="P313" s="28">
        <v>54162</v>
      </c>
      <c r="Q313" s="28">
        <v>384094</v>
      </c>
      <c r="R313" s="28">
        <v>168424</v>
      </c>
      <c r="S313" s="28">
        <v>65972</v>
      </c>
      <c r="T313" s="28">
        <v>22261</v>
      </c>
      <c r="U313" s="28">
        <v>23912</v>
      </c>
      <c r="V313" s="28">
        <v>29741</v>
      </c>
      <c r="W313" s="28">
        <v>923871</v>
      </c>
      <c r="X313" s="28">
        <v>940633</v>
      </c>
      <c r="Y313" s="28">
        <v>6560720</v>
      </c>
      <c r="Z313" s="28">
        <v>2995095</v>
      </c>
      <c r="AA313" s="28">
        <v>3997510</v>
      </c>
      <c r="AB313" s="28">
        <v>1673009</v>
      </c>
      <c r="AC313" s="28">
        <v>3089635</v>
      </c>
      <c r="AD313" s="28">
        <v>607988</v>
      </c>
      <c r="AE313" s="28">
        <v>306654</v>
      </c>
      <c r="AF313" s="28">
        <v>6896071</v>
      </c>
      <c r="AG313" s="28">
        <v>697343</v>
      </c>
    </row>
    <row r="314" spans="1:33" ht="15" x14ac:dyDescent="0.25">
      <c r="A314" s="11">
        <v>40330</v>
      </c>
      <c r="B314" s="24" t="s">
        <v>19</v>
      </c>
      <c r="C314" s="28">
        <v>163264</v>
      </c>
      <c r="D314" s="28">
        <v>346543</v>
      </c>
      <c r="E314" s="28">
        <v>259250</v>
      </c>
      <c r="F314" s="28">
        <v>683782</v>
      </c>
      <c r="G314" s="28">
        <v>60304</v>
      </c>
      <c r="H314" s="28">
        <v>9154</v>
      </c>
      <c r="I314" s="28">
        <v>234800</v>
      </c>
      <c r="J314" s="28">
        <v>712</v>
      </c>
      <c r="K314" s="28">
        <v>1302175</v>
      </c>
      <c r="L314" s="28">
        <v>32971</v>
      </c>
      <c r="M314" s="28">
        <v>7979</v>
      </c>
      <c r="N314" s="28">
        <v>11041</v>
      </c>
      <c r="O314" s="28">
        <v>2842</v>
      </c>
      <c r="P314" s="28">
        <v>4062</v>
      </c>
      <c r="Q314" s="28">
        <v>16363</v>
      </c>
      <c r="R314" s="28">
        <v>5451</v>
      </c>
      <c r="S314" s="28">
        <v>4012</v>
      </c>
      <c r="T314" s="28">
        <v>6109</v>
      </c>
      <c r="U314" s="28">
        <v>29</v>
      </c>
      <c r="V314" s="28">
        <v>0</v>
      </c>
      <c r="W314" s="28">
        <v>0</v>
      </c>
      <c r="X314" s="28">
        <v>19119</v>
      </c>
      <c r="Y314" s="28">
        <v>222476</v>
      </c>
      <c r="Z314" s="28">
        <v>193483</v>
      </c>
      <c r="AA314" s="28">
        <v>3127758</v>
      </c>
      <c r="AB314" s="28">
        <v>22130</v>
      </c>
      <c r="AC314" s="28">
        <v>95603</v>
      </c>
      <c r="AD314" s="28">
        <v>963</v>
      </c>
      <c r="AE314" s="28">
        <v>3744</v>
      </c>
      <c r="AF314" s="28">
        <v>421954</v>
      </c>
      <c r="AG314" s="28">
        <v>16588</v>
      </c>
    </row>
    <row r="315" spans="1:33" ht="15" x14ac:dyDescent="0.25">
      <c r="A315" s="11">
        <v>40330</v>
      </c>
      <c r="B315" s="24" t="s">
        <v>16</v>
      </c>
      <c r="C315" s="28">
        <v>1436971</v>
      </c>
      <c r="D315" s="28">
        <v>1230675</v>
      </c>
      <c r="E315" s="28">
        <v>1984514</v>
      </c>
      <c r="F315" s="28">
        <v>4059995</v>
      </c>
      <c r="G315" s="28">
        <v>773075</v>
      </c>
      <c r="H315" s="28">
        <v>3151090</v>
      </c>
      <c r="I315" s="28">
        <v>314640</v>
      </c>
      <c r="J315" s="28">
        <v>788616</v>
      </c>
      <c r="K315" s="28">
        <v>1572911</v>
      </c>
      <c r="L315" s="28">
        <v>182729</v>
      </c>
      <c r="M315" s="28">
        <v>91548</v>
      </c>
      <c r="N315" s="28">
        <v>71905</v>
      </c>
      <c r="O315" s="28">
        <v>15153</v>
      </c>
      <c r="P315" s="28">
        <v>11507</v>
      </c>
      <c r="Q315" s="28">
        <v>209753</v>
      </c>
      <c r="R315" s="28">
        <v>109970</v>
      </c>
      <c r="S315" s="28">
        <v>58538</v>
      </c>
      <c r="T315" s="28">
        <v>13107</v>
      </c>
      <c r="U315" s="28">
        <v>2071</v>
      </c>
      <c r="V315" s="28">
        <v>20419</v>
      </c>
      <c r="W315" s="28">
        <v>41074</v>
      </c>
      <c r="X315" s="28">
        <v>211729</v>
      </c>
      <c r="Y315" s="28">
        <v>1586133</v>
      </c>
      <c r="Z315" s="28">
        <v>1187143</v>
      </c>
      <c r="AA315" s="28">
        <v>4907520</v>
      </c>
      <c r="AB315" s="28">
        <v>176072</v>
      </c>
      <c r="AC315" s="28">
        <v>706895</v>
      </c>
      <c r="AD315" s="28">
        <v>9777</v>
      </c>
      <c r="AE315" s="28">
        <v>51125</v>
      </c>
      <c r="AF315" s="28">
        <v>2391485</v>
      </c>
      <c r="AG315" s="28">
        <v>27061</v>
      </c>
    </row>
    <row r="316" spans="1:33" ht="15" x14ac:dyDescent="0.25">
      <c r="A316" s="11">
        <v>40330</v>
      </c>
      <c r="B316" s="24" t="s">
        <v>17</v>
      </c>
      <c r="C316" s="28">
        <v>5096180</v>
      </c>
      <c r="D316" s="28">
        <v>7562319</v>
      </c>
      <c r="E316" s="28">
        <v>6748670</v>
      </c>
      <c r="F316" s="28">
        <v>10397537</v>
      </c>
      <c r="G316" s="28">
        <v>5668319</v>
      </c>
      <c r="H316" s="28">
        <v>10788930</v>
      </c>
      <c r="I316" s="28">
        <v>1700163</v>
      </c>
      <c r="J316" s="28">
        <v>1407162</v>
      </c>
      <c r="K316" s="28">
        <v>8829783</v>
      </c>
      <c r="L316" s="28">
        <v>2370890</v>
      </c>
      <c r="M316" s="28">
        <v>185828</v>
      </c>
      <c r="N316" s="28">
        <v>319812</v>
      </c>
      <c r="O316" s="28">
        <v>150857</v>
      </c>
      <c r="P316" s="28">
        <v>92797</v>
      </c>
      <c r="Q316" s="28">
        <v>720300</v>
      </c>
      <c r="R316" s="28">
        <v>455029</v>
      </c>
      <c r="S316" s="28">
        <v>159655</v>
      </c>
      <c r="T316" s="28">
        <v>60893</v>
      </c>
      <c r="U316" s="28">
        <v>49047</v>
      </c>
      <c r="V316" s="28">
        <v>73572</v>
      </c>
      <c r="W316" s="28">
        <v>1439555</v>
      </c>
      <c r="X316" s="28">
        <v>1284363</v>
      </c>
      <c r="Y316" s="28">
        <v>8369292</v>
      </c>
      <c r="Z316" s="28">
        <v>5628996</v>
      </c>
      <c r="AA316" s="28">
        <v>8390513</v>
      </c>
      <c r="AB316" s="28">
        <v>1948532</v>
      </c>
      <c r="AC316" s="28">
        <v>4768850</v>
      </c>
      <c r="AD316" s="28">
        <v>567129</v>
      </c>
      <c r="AE316" s="28">
        <v>472265</v>
      </c>
      <c r="AF316" s="28">
        <v>8373023</v>
      </c>
      <c r="AG316" s="28">
        <v>773282</v>
      </c>
    </row>
    <row r="317" spans="1:33" ht="15" x14ac:dyDescent="0.25">
      <c r="A317" s="11">
        <v>40330</v>
      </c>
      <c r="B317" s="24" t="s">
        <v>18</v>
      </c>
      <c r="C317" s="28">
        <v>629274</v>
      </c>
      <c r="D317" s="28">
        <v>2519539</v>
      </c>
      <c r="E317" s="28">
        <v>538250</v>
      </c>
      <c r="F317" s="28">
        <v>137042</v>
      </c>
      <c r="G317" s="28">
        <v>1002126</v>
      </c>
      <c r="H317" s="28">
        <v>1956509</v>
      </c>
      <c r="I317" s="28">
        <v>219310</v>
      </c>
      <c r="J317" s="28">
        <v>98365</v>
      </c>
      <c r="K317" s="28">
        <v>734784</v>
      </c>
      <c r="L317" s="28">
        <v>592023</v>
      </c>
      <c r="M317" s="28">
        <v>80077</v>
      </c>
      <c r="N317" s="28">
        <v>111543</v>
      </c>
      <c r="O317" s="28">
        <v>24250</v>
      </c>
      <c r="P317" s="28">
        <v>320</v>
      </c>
      <c r="Q317" s="28">
        <v>58881</v>
      </c>
      <c r="R317" s="28">
        <v>49917</v>
      </c>
      <c r="S317" s="28">
        <v>3314</v>
      </c>
      <c r="T317" s="28">
        <v>3160</v>
      </c>
      <c r="U317" s="28">
        <v>4178</v>
      </c>
      <c r="V317" s="28">
        <v>37688</v>
      </c>
      <c r="W317" s="28">
        <v>45458</v>
      </c>
      <c r="X317" s="28">
        <v>264330</v>
      </c>
      <c r="Y317" s="28">
        <v>3446981</v>
      </c>
      <c r="Z317" s="28">
        <v>286445</v>
      </c>
      <c r="AA317" s="28">
        <v>417740</v>
      </c>
      <c r="AB317" s="28">
        <v>685362</v>
      </c>
      <c r="AC317" s="28">
        <v>697299</v>
      </c>
      <c r="AD317" s="28">
        <v>317522</v>
      </c>
      <c r="AE317" s="28">
        <v>117761</v>
      </c>
      <c r="AF317" s="28">
        <v>1612847</v>
      </c>
      <c r="AG317" s="28">
        <v>62843</v>
      </c>
    </row>
    <row r="318" spans="1:33" ht="15" x14ac:dyDescent="0.25">
      <c r="A318" s="11">
        <v>40330</v>
      </c>
      <c r="B318" s="24" t="s">
        <v>20</v>
      </c>
      <c r="C318" s="28">
        <v>5888718</v>
      </c>
      <c r="D318" s="28">
        <v>10428401</v>
      </c>
      <c r="E318" s="28">
        <v>7546170</v>
      </c>
      <c r="F318" s="28">
        <v>11218361</v>
      </c>
      <c r="G318" s="28">
        <v>6730749</v>
      </c>
      <c r="H318" s="28">
        <v>12754593</v>
      </c>
      <c r="I318" s="28">
        <v>2154273</v>
      </c>
      <c r="J318" s="28">
        <v>1506239</v>
      </c>
      <c r="K318" s="28">
        <v>10866742</v>
      </c>
      <c r="L318" s="28">
        <v>2995884</v>
      </c>
      <c r="M318" s="28">
        <v>273884</v>
      </c>
      <c r="N318" s="28">
        <v>442396</v>
      </c>
      <c r="O318" s="28">
        <v>177949</v>
      </c>
      <c r="P318" s="28">
        <v>97179</v>
      </c>
      <c r="Q318" s="28">
        <v>795544</v>
      </c>
      <c r="R318" s="28">
        <v>510397</v>
      </c>
      <c r="S318" s="28">
        <v>166981</v>
      </c>
      <c r="T318" s="28">
        <v>70162</v>
      </c>
      <c r="U318" s="28">
        <v>53254</v>
      </c>
      <c r="V318" s="28">
        <v>111260</v>
      </c>
      <c r="W318" s="28">
        <v>1485013</v>
      </c>
      <c r="X318" s="28">
        <v>1567812</v>
      </c>
      <c r="Y318" s="28">
        <v>12038749</v>
      </c>
      <c r="Z318" s="28">
        <v>6108924</v>
      </c>
      <c r="AA318" s="28">
        <v>11936011</v>
      </c>
      <c r="AB318" s="28">
        <v>2656024</v>
      </c>
      <c r="AC318" s="28">
        <v>5561752</v>
      </c>
      <c r="AD318" s="28">
        <v>885614</v>
      </c>
      <c r="AE318" s="28">
        <v>593770</v>
      </c>
      <c r="AF318" s="28">
        <v>10407824</v>
      </c>
      <c r="AG318" s="28">
        <v>852713</v>
      </c>
    </row>
    <row r="319" spans="1:33" ht="15" x14ac:dyDescent="0.25">
      <c r="A319" s="11">
        <v>40238</v>
      </c>
      <c r="B319" s="24" t="s">
        <v>15</v>
      </c>
      <c r="C319" s="28">
        <v>1414564</v>
      </c>
      <c r="D319" s="28">
        <v>3107788</v>
      </c>
      <c r="E319" s="28">
        <v>1405227</v>
      </c>
      <c r="F319" s="28">
        <v>1961130</v>
      </c>
      <c r="G319" s="28">
        <v>1902213</v>
      </c>
      <c r="H319" s="28">
        <v>3485199</v>
      </c>
      <c r="I319" s="28">
        <v>522587</v>
      </c>
      <c r="J319" s="28">
        <v>260135</v>
      </c>
      <c r="K319" s="28">
        <v>846506</v>
      </c>
      <c r="L319" s="28">
        <v>703648</v>
      </c>
      <c r="M319" s="28">
        <v>50375</v>
      </c>
      <c r="N319" s="28">
        <v>180774</v>
      </c>
      <c r="O319" s="28">
        <v>44955</v>
      </c>
      <c r="P319" s="28">
        <v>33466</v>
      </c>
      <c r="Q319" s="28">
        <v>234070</v>
      </c>
      <c r="R319" s="28">
        <v>225611</v>
      </c>
      <c r="S319" s="28">
        <v>11324</v>
      </c>
      <c r="T319" s="28">
        <v>35072</v>
      </c>
      <c r="U319" s="28">
        <v>29101</v>
      </c>
      <c r="V319" s="28">
        <v>91449</v>
      </c>
      <c r="W319" s="28">
        <v>495374</v>
      </c>
      <c r="X319" s="28">
        <v>385343</v>
      </c>
      <c r="Y319" s="28">
        <v>3645097</v>
      </c>
      <c r="Z319" s="28">
        <v>1945446</v>
      </c>
      <c r="AA319" s="28">
        <v>2875324</v>
      </c>
      <c r="AB319" s="28">
        <v>719611</v>
      </c>
      <c r="AC319" s="28">
        <v>1588198</v>
      </c>
      <c r="AD319" s="28">
        <v>195503</v>
      </c>
      <c r="AE319" s="28">
        <v>218638</v>
      </c>
      <c r="AF319" s="28">
        <v>1332392</v>
      </c>
      <c r="AG319" s="28">
        <v>98654</v>
      </c>
    </row>
    <row r="320" spans="1:33" ht="15" x14ac:dyDescent="0.25">
      <c r="A320" s="11">
        <v>40238</v>
      </c>
      <c r="B320" s="24" t="s">
        <v>14</v>
      </c>
      <c r="C320" s="28">
        <v>2261244</v>
      </c>
      <c r="D320" s="28">
        <v>4605650</v>
      </c>
      <c r="E320" s="28">
        <v>3136717</v>
      </c>
      <c r="F320" s="28">
        <v>4756190</v>
      </c>
      <c r="G320" s="28">
        <v>3244687</v>
      </c>
      <c r="H320" s="28">
        <v>4899067</v>
      </c>
      <c r="I320" s="28">
        <v>1083930</v>
      </c>
      <c r="J320" s="28">
        <v>388529</v>
      </c>
      <c r="K320" s="28">
        <v>6378378</v>
      </c>
      <c r="L320" s="28">
        <v>2000092</v>
      </c>
      <c r="M320" s="28">
        <v>152194</v>
      </c>
      <c r="N320" s="28">
        <v>187437</v>
      </c>
      <c r="O320" s="28">
        <v>104974</v>
      </c>
      <c r="P320" s="28">
        <v>54585</v>
      </c>
      <c r="Q320" s="28">
        <v>419126</v>
      </c>
      <c r="R320" s="28">
        <v>239207</v>
      </c>
      <c r="S320" s="28">
        <v>47694</v>
      </c>
      <c r="T320" s="28">
        <v>22935</v>
      </c>
      <c r="U320" s="28">
        <v>25678</v>
      </c>
      <c r="V320" s="28">
        <v>27984</v>
      </c>
      <c r="W320" s="28">
        <v>1069382</v>
      </c>
      <c r="X320" s="28">
        <v>1020344</v>
      </c>
      <c r="Y320" s="28">
        <v>6379784</v>
      </c>
      <c r="Z320" s="28">
        <v>2677868</v>
      </c>
      <c r="AA320" s="28">
        <v>3652494</v>
      </c>
      <c r="AB320" s="28">
        <v>1504587</v>
      </c>
      <c r="AC320" s="28">
        <v>3543995</v>
      </c>
      <c r="AD320" s="28">
        <v>351474</v>
      </c>
      <c r="AE320" s="28">
        <v>377291</v>
      </c>
      <c r="AF320" s="28">
        <v>6617087</v>
      </c>
      <c r="AG320" s="28">
        <v>867055</v>
      </c>
    </row>
    <row r="321" spans="1:33" ht="15" x14ac:dyDescent="0.25">
      <c r="A321" s="11">
        <v>40238</v>
      </c>
      <c r="B321" s="24" t="s">
        <v>19</v>
      </c>
      <c r="C321" s="28">
        <v>142448</v>
      </c>
      <c r="D321" s="28">
        <v>304331</v>
      </c>
      <c r="E321" s="28">
        <v>229853</v>
      </c>
      <c r="F321" s="28">
        <v>622185</v>
      </c>
      <c r="G321" s="28">
        <v>60739</v>
      </c>
      <c r="H321" s="28">
        <v>14398</v>
      </c>
      <c r="I321" s="28">
        <v>250036</v>
      </c>
      <c r="J321" s="28">
        <v>79</v>
      </c>
      <c r="K321" s="28">
        <v>1182323</v>
      </c>
      <c r="L321" s="28">
        <v>33413</v>
      </c>
      <c r="M321" s="28">
        <v>8118</v>
      </c>
      <c r="N321" s="28">
        <v>10938</v>
      </c>
      <c r="O321" s="28">
        <v>2843</v>
      </c>
      <c r="P321" s="28">
        <v>4062</v>
      </c>
      <c r="Q321" s="28">
        <v>18644</v>
      </c>
      <c r="R321" s="28">
        <v>5399</v>
      </c>
      <c r="S321" s="28">
        <v>3925</v>
      </c>
      <c r="T321" s="28">
        <v>6179</v>
      </c>
      <c r="U321" s="28">
        <v>29</v>
      </c>
      <c r="V321" s="28">
        <v>0</v>
      </c>
      <c r="W321" s="28">
        <v>0</v>
      </c>
      <c r="X321" s="28">
        <v>2878</v>
      </c>
      <c r="Y321" s="28">
        <v>175796</v>
      </c>
      <c r="Z321" s="28">
        <v>223185</v>
      </c>
      <c r="AA321" s="28">
        <v>2532123</v>
      </c>
      <c r="AB321" s="28">
        <v>27113</v>
      </c>
      <c r="AC321" s="28">
        <v>92083</v>
      </c>
      <c r="AD321" s="28">
        <v>914</v>
      </c>
      <c r="AE321" s="28">
        <v>2938</v>
      </c>
      <c r="AF321" s="28">
        <v>367987</v>
      </c>
      <c r="AG321" s="28">
        <v>16745</v>
      </c>
    </row>
    <row r="322" spans="1:33" ht="15" x14ac:dyDescent="0.25">
      <c r="A322" s="11">
        <v>40238</v>
      </c>
      <c r="B322" s="24" t="s">
        <v>16</v>
      </c>
      <c r="C322" s="28">
        <v>825628</v>
      </c>
      <c r="D322" s="28">
        <v>1031328</v>
      </c>
      <c r="E322" s="28">
        <v>1872403</v>
      </c>
      <c r="F322" s="28">
        <v>3379472</v>
      </c>
      <c r="G322" s="28">
        <v>676073</v>
      </c>
      <c r="H322" s="28">
        <v>2638759</v>
      </c>
      <c r="I322" s="28">
        <v>236089</v>
      </c>
      <c r="J322" s="28">
        <v>800078</v>
      </c>
      <c r="K322" s="28">
        <v>1234390</v>
      </c>
      <c r="L322" s="28">
        <v>118876</v>
      </c>
      <c r="M322" s="28">
        <v>92450</v>
      </c>
      <c r="N322" s="28">
        <v>86053</v>
      </c>
      <c r="O322" s="28">
        <v>15708</v>
      </c>
      <c r="P322" s="28">
        <v>11508</v>
      </c>
      <c r="Q322" s="28">
        <v>176517</v>
      </c>
      <c r="R322" s="28">
        <v>104522</v>
      </c>
      <c r="S322" s="28">
        <v>59401</v>
      </c>
      <c r="T322" s="28">
        <v>13477</v>
      </c>
      <c r="U322" s="28">
        <v>2241</v>
      </c>
      <c r="V322" s="28">
        <v>20566</v>
      </c>
      <c r="W322" s="28">
        <v>41515</v>
      </c>
      <c r="X322" s="28">
        <v>221059</v>
      </c>
      <c r="Y322" s="28">
        <v>1544448</v>
      </c>
      <c r="Z322" s="28">
        <v>1037701</v>
      </c>
      <c r="AA322" s="28">
        <v>4041607</v>
      </c>
      <c r="AB322" s="28">
        <v>177942</v>
      </c>
      <c r="AC322" s="28">
        <v>854478</v>
      </c>
      <c r="AD322" s="28">
        <v>9468</v>
      </c>
      <c r="AE322" s="28">
        <v>56659</v>
      </c>
      <c r="AF322" s="28">
        <v>1959096</v>
      </c>
      <c r="AG322" s="28">
        <v>26849</v>
      </c>
    </row>
    <row r="323" spans="1:33" ht="15" x14ac:dyDescent="0.25">
      <c r="A323" s="11">
        <v>40238</v>
      </c>
      <c r="B323" s="24" t="s">
        <v>17</v>
      </c>
      <c r="C323" s="28">
        <v>3812542</v>
      </c>
      <c r="D323" s="28">
        <v>6114567</v>
      </c>
      <c r="E323" s="28">
        <v>5716552</v>
      </c>
      <c r="F323" s="28">
        <v>8470272</v>
      </c>
      <c r="G323" s="28">
        <v>4828909</v>
      </c>
      <c r="H323" s="28">
        <v>9306584</v>
      </c>
      <c r="I323" s="28">
        <v>1388789</v>
      </c>
      <c r="J323" s="28">
        <v>1342571</v>
      </c>
      <c r="K323" s="28">
        <v>6468281</v>
      </c>
      <c r="L323" s="28">
        <v>2258899</v>
      </c>
      <c r="M323" s="28">
        <v>203181</v>
      </c>
      <c r="N323" s="28">
        <v>333204</v>
      </c>
      <c r="O323" s="28">
        <v>135354</v>
      </c>
      <c r="P323" s="28">
        <v>93370</v>
      </c>
      <c r="Q323" s="28">
        <v>755472</v>
      </c>
      <c r="R323" s="28">
        <v>518455</v>
      </c>
      <c r="S323" s="28">
        <v>110896</v>
      </c>
      <c r="T323" s="28">
        <v>61934</v>
      </c>
      <c r="U323" s="28">
        <v>52743</v>
      </c>
      <c r="V323" s="28">
        <v>117325</v>
      </c>
      <c r="W323" s="28">
        <v>1559816</v>
      </c>
      <c r="X323" s="28">
        <v>1306761</v>
      </c>
      <c r="Y323" s="28">
        <v>8017159</v>
      </c>
      <c r="Z323" s="28">
        <v>5140889</v>
      </c>
      <c r="AA323" s="28">
        <v>7644935</v>
      </c>
      <c r="AB323" s="28">
        <v>1707234</v>
      </c>
      <c r="AC323" s="28">
        <v>5247762</v>
      </c>
      <c r="AD323" s="28">
        <v>437178</v>
      </c>
      <c r="AE323" s="28">
        <v>536422</v>
      </c>
      <c r="AF323" s="28">
        <v>7865719</v>
      </c>
      <c r="AG323" s="28">
        <v>904542</v>
      </c>
    </row>
    <row r="324" spans="1:33" ht="15" x14ac:dyDescent="0.25">
      <c r="A324" s="11">
        <v>40238</v>
      </c>
      <c r="B324" s="24" t="s">
        <v>18</v>
      </c>
      <c r="C324" s="28">
        <v>546446</v>
      </c>
      <c r="D324" s="28">
        <v>2325868</v>
      </c>
      <c r="E324" s="28">
        <v>467942</v>
      </c>
      <c r="F324" s="28">
        <v>1004335</v>
      </c>
      <c r="G324" s="28">
        <v>933325</v>
      </c>
      <c r="H324" s="28">
        <v>1702043</v>
      </c>
      <c r="I324" s="28">
        <v>203781</v>
      </c>
      <c r="J324" s="28">
        <v>106092</v>
      </c>
      <c r="K324" s="28">
        <v>808670</v>
      </c>
      <c r="L324" s="28">
        <v>530304</v>
      </c>
      <c r="M324" s="28">
        <v>83720</v>
      </c>
      <c r="N324" s="28">
        <v>110122</v>
      </c>
      <c r="O324" s="28">
        <v>27440</v>
      </c>
      <c r="P324" s="28">
        <v>2127</v>
      </c>
      <c r="Q324" s="28">
        <v>55597</v>
      </c>
      <c r="R324" s="28">
        <v>45486</v>
      </c>
      <c r="S324" s="28">
        <v>3598</v>
      </c>
      <c r="T324" s="28">
        <v>3371</v>
      </c>
      <c r="U324" s="28">
        <v>4248</v>
      </c>
      <c r="V324" s="28">
        <v>22674</v>
      </c>
      <c r="W324" s="28">
        <v>46455</v>
      </c>
      <c r="X324" s="28">
        <v>317107</v>
      </c>
      <c r="Y324" s="28">
        <v>3376374</v>
      </c>
      <c r="Z324" s="28">
        <v>296941</v>
      </c>
      <c r="AA324" s="28">
        <v>392367</v>
      </c>
      <c r="AB324" s="28">
        <v>667793</v>
      </c>
      <c r="AC324" s="28">
        <v>646826</v>
      </c>
      <c r="AD324" s="28">
        <v>118353</v>
      </c>
      <c r="AE324" s="28">
        <v>113228</v>
      </c>
      <c r="AF324" s="28">
        <v>1674869</v>
      </c>
      <c r="AG324" s="28">
        <v>71271</v>
      </c>
    </row>
    <row r="325" spans="1:33" ht="15" x14ac:dyDescent="0.25">
      <c r="A325" s="11">
        <v>40238</v>
      </c>
      <c r="B325" s="24" t="s">
        <v>20</v>
      </c>
      <c r="C325" s="28">
        <v>4501436</v>
      </c>
      <c r="D325" s="28">
        <v>8744766</v>
      </c>
      <c r="E325" s="28">
        <v>6414347</v>
      </c>
      <c r="F325" s="28">
        <v>10096792</v>
      </c>
      <c r="G325" s="28">
        <v>5822973</v>
      </c>
      <c r="H325" s="28">
        <v>11023025</v>
      </c>
      <c r="I325" s="28">
        <v>1842606</v>
      </c>
      <c r="J325" s="28">
        <v>1448742</v>
      </c>
      <c r="K325" s="28">
        <v>8459274</v>
      </c>
      <c r="L325" s="28">
        <v>2822616</v>
      </c>
      <c r="M325" s="28">
        <v>295019</v>
      </c>
      <c r="N325" s="28">
        <v>454264</v>
      </c>
      <c r="O325" s="28">
        <v>165637</v>
      </c>
      <c r="P325" s="28">
        <v>99559</v>
      </c>
      <c r="Q325" s="28">
        <v>829713</v>
      </c>
      <c r="R325" s="28">
        <v>569340</v>
      </c>
      <c r="S325" s="28">
        <v>118419</v>
      </c>
      <c r="T325" s="28">
        <v>71484</v>
      </c>
      <c r="U325" s="28">
        <v>57020</v>
      </c>
      <c r="V325" s="28">
        <v>139999</v>
      </c>
      <c r="W325" s="28">
        <v>1606271</v>
      </c>
      <c r="X325" s="28">
        <v>1626746</v>
      </c>
      <c r="Y325" s="28">
        <v>11569329</v>
      </c>
      <c r="Z325" s="28">
        <v>5661015</v>
      </c>
      <c r="AA325" s="28">
        <v>10569425</v>
      </c>
      <c r="AB325" s="28">
        <v>2402140</v>
      </c>
      <c r="AC325" s="28">
        <v>5986671</v>
      </c>
      <c r="AD325" s="28">
        <v>556445</v>
      </c>
      <c r="AE325" s="28">
        <v>652588</v>
      </c>
      <c r="AF325" s="28">
        <v>9908575</v>
      </c>
      <c r="AG325" s="28">
        <v>992558</v>
      </c>
    </row>
    <row r="326" spans="1:33" ht="15" x14ac:dyDescent="0.25">
      <c r="A326" s="11">
        <v>40148</v>
      </c>
      <c r="B326" s="24" t="s">
        <v>15</v>
      </c>
      <c r="C326" s="28">
        <v>1291221</v>
      </c>
      <c r="D326" s="28">
        <v>2921405</v>
      </c>
      <c r="E326" s="28">
        <v>1301690</v>
      </c>
      <c r="F326" s="28">
        <v>2573516</v>
      </c>
      <c r="G326" s="28">
        <v>1703429</v>
      </c>
      <c r="H326" s="28">
        <v>3003982</v>
      </c>
      <c r="I326" s="28">
        <v>545670</v>
      </c>
      <c r="J326" s="28">
        <v>247597</v>
      </c>
      <c r="K326" s="28">
        <v>931403</v>
      </c>
      <c r="L326" s="28">
        <v>691402</v>
      </c>
      <c r="M326" s="28">
        <v>56567</v>
      </c>
      <c r="N326" s="28">
        <v>190952</v>
      </c>
      <c r="O326" s="28">
        <v>51014</v>
      </c>
      <c r="P326" s="28">
        <v>32634</v>
      </c>
      <c r="Q326" s="28">
        <v>254290</v>
      </c>
      <c r="R326" s="28">
        <v>214416</v>
      </c>
      <c r="S326" s="28">
        <v>16116</v>
      </c>
      <c r="T326" s="28">
        <v>24310</v>
      </c>
      <c r="U326" s="28">
        <v>29920</v>
      </c>
      <c r="V326" s="28">
        <v>83988</v>
      </c>
      <c r="W326" s="28">
        <v>477924</v>
      </c>
      <c r="X326" s="28">
        <v>565502</v>
      </c>
      <c r="Y326" s="28">
        <v>3692613</v>
      </c>
      <c r="Z326" s="28">
        <v>1700297</v>
      </c>
      <c r="AA326" s="28">
        <v>3006430</v>
      </c>
      <c r="AB326" s="28">
        <v>721714</v>
      </c>
      <c r="AC326" s="28">
        <v>1486629</v>
      </c>
      <c r="AD326" s="28">
        <v>204045</v>
      </c>
      <c r="AE326" s="28">
        <v>248904</v>
      </c>
      <c r="AF326" s="28">
        <v>1148755</v>
      </c>
      <c r="AG326" s="28">
        <v>276362</v>
      </c>
    </row>
    <row r="327" spans="1:33" ht="15" x14ac:dyDescent="0.25">
      <c r="A327" s="11">
        <v>40148</v>
      </c>
      <c r="B327" s="24" t="s">
        <v>14</v>
      </c>
      <c r="C327" s="28">
        <v>2023106</v>
      </c>
      <c r="D327" s="28">
        <v>3893228</v>
      </c>
      <c r="E327" s="28">
        <v>2886242</v>
      </c>
      <c r="F327" s="28">
        <v>4056825</v>
      </c>
      <c r="G327" s="28">
        <v>2989756</v>
      </c>
      <c r="H327" s="28">
        <v>4180609</v>
      </c>
      <c r="I327" s="28">
        <v>832296</v>
      </c>
      <c r="J327" s="28">
        <v>371604</v>
      </c>
      <c r="K327" s="28">
        <v>4382360</v>
      </c>
      <c r="L327" s="28">
        <v>1979541</v>
      </c>
      <c r="M327" s="28">
        <v>159895</v>
      </c>
      <c r="N327" s="28">
        <v>205185</v>
      </c>
      <c r="O327" s="28">
        <v>108662</v>
      </c>
      <c r="P327" s="28">
        <v>55777</v>
      </c>
      <c r="Q327" s="28">
        <v>447117</v>
      </c>
      <c r="R327" s="28">
        <v>256561</v>
      </c>
      <c r="S327" s="28">
        <v>49878</v>
      </c>
      <c r="T327" s="28">
        <v>26098</v>
      </c>
      <c r="U327" s="28">
        <v>26950</v>
      </c>
      <c r="V327" s="28">
        <v>22510</v>
      </c>
      <c r="W327" s="28">
        <v>1503810</v>
      </c>
      <c r="X327" s="28">
        <v>916540</v>
      </c>
      <c r="Y327" s="28">
        <v>6070001</v>
      </c>
      <c r="Z327" s="28">
        <v>2547412</v>
      </c>
      <c r="AA327" s="28">
        <v>3263606</v>
      </c>
      <c r="AB327" s="28">
        <v>1306838</v>
      </c>
      <c r="AC327" s="28">
        <v>3267753</v>
      </c>
      <c r="AD327" s="28">
        <v>355597</v>
      </c>
      <c r="AE327" s="28">
        <v>394314</v>
      </c>
      <c r="AF327" s="28">
        <v>6748481</v>
      </c>
      <c r="AG327" s="28">
        <v>771224</v>
      </c>
    </row>
    <row r="328" spans="1:33" ht="15" x14ac:dyDescent="0.25">
      <c r="A328" s="11">
        <v>40148</v>
      </c>
      <c r="B328" s="24" t="s">
        <v>19</v>
      </c>
      <c r="C328" s="28">
        <v>140680</v>
      </c>
      <c r="D328" s="28">
        <v>144630</v>
      </c>
      <c r="E328" s="28">
        <v>230223</v>
      </c>
      <c r="F328" s="28">
        <v>697345</v>
      </c>
      <c r="G328" s="28">
        <v>91347</v>
      </c>
      <c r="H328" s="28">
        <v>22530</v>
      </c>
      <c r="I328" s="28">
        <v>348463</v>
      </c>
      <c r="J328" s="28">
        <v>313</v>
      </c>
      <c r="K328" s="28">
        <v>1091747</v>
      </c>
      <c r="L328" s="28">
        <v>41723</v>
      </c>
      <c r="M328" s="28">
        <v>8240</v>
      </c>
      <c r="N328" s="28">
        <v>11329</v>
      </c>
      <c r="O328" s="28">
        <v>2912</v>
      </c>
      <c r="P328" s="28">
        <v>4062</v>
      </c>
      <c r="Q328" s="28">
        <v>18711</v>
      </c>
      <c r="R328" s="28">
        <v>5379</v>
      </c>
      <c r="S328" s="28">
        <v>4318</v>
      </c>
      <c r="T328" s="28">
        <v>6258</v>
      </c>
      <c r="U328" s="28">
        <v>29</v>
      </c>
      <c r="V328" s="28">
        <v>0</v>
      </c>
      <c r="W328" s="28">
        <v>0</v>
      </c>
      <c r="X328" s="28">
        <v>18699</v>
      </c>
      <c r="Y328" s="28">
        <v>183328</v>
      </c>
      <c r="Z328" s="28">
        <v>188841</v>
      </c>
      <c r="AA328" s="28">
        <v>2154408</v>
      </c>
      <c r="AB328" s="28">
        <v>23487</v>
      </c>
      <c r="AC328" s="28">
        <v>108403</v>
      </c>
      <c r="AD328" s="28">
        <v>2363</v>
      </c>
      <c r="AE328" s="28">
        <v>5813</v>
      </c>
      <c r="AF328" s="28">
        <v>313919</v>
      </c>
      <c r="AG328" s="28">
        <v>15289</v>
      </c>
    </row>
    <row r="329" spans="1:33" ht="15" x14ac:dyDescent="0.25">
      <c r="A329" s="11">
        <v>40148</v>
      </c>
      <c r="B329" s="24" t="s">
        <v>16</v>
      </c>
      <c r="C329" s="28">
        <v>475901</v>
      </c>
      <c r="D329" s="28">
        <v>945379</v>
      </c>
      <c r="E329" s="28">
        <v>1789496</v>
      </c>
      <c r="F329" s="28">
        <v>2652072</v>
      </c>
      <c r="G329" s="28">
        <v>671229</v>
      </c>
      <c r="H329" s="28">
        <v>2166877</v>
      </c>
      <c r="I329" s="28">
        <v>215694</v>
      </c>
      <c r="J329" s="28">
        <v>733602</v>
      </c>
      <c r="K329" s="28">
        <v>634729</v>
      </c>
      <c r="L329" s="28">
        <v>108627</v>
      </c>
      <c r="M329" s="28">
        <v>87715</v>
      </c>
      <c r="N329" s="28">
        <v>85798</v>
      </c>
      <c r="O329" s="28">
        <v>15455</v>
      </c>
      <c r="P329" s="28">
        <v>10616</v>
      </c>
      <c r="Q329" s="28">
        <v>147572</v>
      </c>
      <c r="R329" s="28">
        <v>93153</v>
      </c>
      <c r="S329" s="28">
        <v>58829</v>
      </c>
      <c r="T329" s="28">
        <v>14579</v>
      </c>
      <c r="U329" s="28">
        <v>1970</v>
      </c>
      <c r="V329" s="28">
        <v>20506</v>
      </c>
      <c r="W329" s="28">
        <v>41869</v>
      </c>
      <c r="X329" s="28">
        <v>116352</v>
      </c>
      <c r="Y329" s="28">
        <v>1547595</v>
      </c>
      <c r="Z329" s="28">
        <v>1072834</v>
      </c>
      <c r="AA329" s="28">
        <v>3585001</v>
      </c>
      <c r="AB329" s="28">
        <v>131828</v>
      </c>
      <c r="AC329" s="28">
        <v>892215</v>
      </c>
      <c r="AD329" s="28">
        <v>11868</v>
      </c>
      <c r="AE329" s="28">
        <v>37511</v>
      </c>
      <c r="AF329" s="28">
        <v>1762907</v>
      </c>
      <c r="AG329" s="28">
        <v>16173</v>
      </c>
    </row>
    <row r="330" spans="1:33" ht="15" x14ac:dyDescent="0.25">
      <c r="A330" s="11">
        <v>40148</v>
      </c>
      <c r="B330" s="24" t="s">
        <v>17</v>
      </c>
      <c r="C330" s="28">
        <v>3060860</v>
      </c>
      <c r="D330" s="28">
        <v>5411735</v>
      </c>
      <c r="E330" s="28">
        <v>5280779</v>
      </c>
      <c r="F330" s="28">
        <v>6931537</v>
      </c>
      <c r="G330" s="28">
        <v>4405584</v>
      </c>
      <c r="H330" s="28">
        <v>7900446</v>
      </c>
      <c r="I330" s="28">
        <v>1056519</v>
      </c>
      <c r="J330" s="28">
        <v>1247264</v>
      </c>
      <c r="K330" s="28">
        <v>3926807</v>
      </c>
      <c r="L330" s="28">
        <v>2227208</v>
      </c>
      <c r="M330" s="28">
        <v>208806</v>
      </c>
      <c r="N330" s="28">
        <v>362497</v>
      </c>
      <c r="O330" s="28">
        <v>143384</v>
      </c>
      <c r="P330" s="28">
        <v>94578</v>
      </c>
      <c r="Q330" s="28">
        <v>775004</v>
      </c>
      <c r="R330" s="28">
        <v>521266</v>
      </c>
      <c r="S330" s="28">
        <v>117318</v>
      </c>
      <c r="T330" s="28">
        <v>56647</v>
      </c>
      <c r="U330" s="28">
        <v>54464</v>
      </c>
      <c r="V330" s="28">
        <v>111845</v>
      </c>
      <c r="W330" s="28">
        <v>1979480</v>
      </c>
      <c r="X330" s="28">
        <v>1077053</v>
      </c>
      <c r="Y330" s="28">
        <v>7663915</v>
      </c>
      <c r="Z330" s="28">
        <v>4802138</v>
      </c>
      <c r="AA330" s="28">
        <v>7328276</v>
      </c>
      <c r="AB330" s="28">
        <v>1473908</v>
      </c>
      <c r="AC330" s="28">
        <v>4998260</v>
      </c>
      <c r="AD330" s="28">
        <v>416489</v>
      </c>
      <c r="AE330" s="28">
        <v>565806</v>
      </c>
      <c r="AF330" s="28">
        <v>7727849</v>
      </c>
      <c r="AG330" s="28">
        <v>808700</v>
      </c>
    </row>
    <row r="331" spans="1:33" ht="15" x14ac:dyDescent="0.25">
      <c r="A331" s="11">
        <v>40148</v>
      </c>
      <c r="B331" s="24" t="s">
        <v>18</v>
      </c>
      <c r="C331" s="28">
        <v>588688</v>
      </c>
      <c r="D331" s="28">
        <v>2203647</v>
      </c>
      <c r="E331" s="28">
        <v>466426</v>
      </c>
      <c r="F331" s="28">
        <v>1653531</v>
      </c>
      <c r="G331" s="28">
        <v>867483</v>
      </c>
      <c r="H331" s="28">
        <v>1428492</v>
      </c>
      <c r="I331" s="28">
        <v>188678</v>
      </c>
      <c r="J331" s="28">
        <v>105226</v>
      </c>
      <c r="K331" s="28">
        <v>929938</v>
      </c>
      <c r="L331" s="28">
        <v>510639</v>
      </c>
      <c r="M331" s="28">
        <v>87131</v>
      </c>
      <c r="N331" s="28">
        <v>108109</v>
      </c>
      <c r="O331" s="28">
        <v>28835</v>
      </c>
      <c r="P331" s="28">
        <v>387</v>
      </c>
      <c r="Q331" s="28">
        <v>55264</v>
      </c>
      <c r="R331" s="28">
        <v>37485</v>
      </c>
      <c r="S331" s="28">
        <v>3187</v>
      </c>
      <c r="T331" s="28">
        <v>2082</v>
      </c>
      <c r="U331" s="28">
        <v>4347</v>
      </c>
      <c r="V331" s="28">
        <v>15159</v>
      </c>
      <c r="W331" s="28">
        <v>44123</v>
      </c>
      <c r="X331" s="28">
        <v>502642</v>
      </c>
      <c r="Y331" s="28">
        <v>3462966</v>
      </c>
      <c r="Z331" s="28">
        <v>329564</v>
      </c>
      <c r="AA331" s="28">
        <v>372353</v>
      </c>
      <c r="AB331" s="28">
        <v>662985</v>
      </c>
      <c r="AC331" s="28">
        <v>539934</v>
      </c>
      <c r="AD331" s="28">
        <v>152658</v>
      </c>
      <c r="AE331" s="28">
        <v>109110</v>
      </c>
      <c r="AF331" s="28">
        <v>1618375</v>
      </c>
      <c r="AG331" s="28">
        <v>239770</v>
      </c>
    </row>
    <row r="332" spans="1:33" ht="15" x14ac:dyDescent="0.25">
      <c r="A332" s="11">
        <v>40148</v>
      </c>
      <c r="B332" s="24" t="s">
        <v>20</v>
      </c>
      <c r="C332" s="28">
        <v>3790228</v>
      </c>
      <c r="D332" s="28">
        <v>7760012</v>
      </c>
      <c r="E332" s="28">
        <v>5977428</v>
      </c>
      <c r="F332" s="28">
        <v>9282413</v>
      </c>
      <c r="G332" s="28">
        <v>5364414</v>
      </c>
      <c r="H332" s="28">
        <v>9351468</v>
      </c>
      <c r="I332" s="28">
        <v>1593660</v>
      </c>
      <c r="J332" s="28">
        <v>1352803</v>
      </c>
      <c r="K332" s="28">
        <v>5948492</v>
      </c>
      <c r="L332" s="28">
        <v>2779570</v>
      </c>
      <c r="M332" s="28">
        <v>304177</v>
      </c>
      <c r="N332" s="28">
        <v>481935</v>
      </c>
      <c r="O332" s="28">
        <v>175131</v>
      </c>
      <c r="P332" s="28">
        <v>99027</v>
      </c>
      <c r="Q332" s="28">
        <v>848979</v>
      </c>
      <c r="R332" s="28">
        <v>564130</v>
      </c>
      <c r="S332" s="28">
        <v>124823</v>
      </c>
      <c r="T332" s="28">
        <v>64987</v>
      </c>
      <c r="U332" s="28">
        <v>58840</v>
      </c>
      <c r="V332" s="28">
        <v>127004</v>
      </c>
      <c r="W332" s="28">
        <v>2023603</v>
      </c>
      <c r="X332" s="28">
        <v>1598394</v>
      </c>
      <c r="Y332" s="28">
        <v>11310209</v>
      </c>
      <c r="Z332" s="28">
        <v>5320543</v>
      </c>
      <c r="AA332" s="28">
        <v>9855037</v>
      </c>
      <c r="AB332" s="28">
        <v>2160380</v>
      </c>
      <c r="AC332" s="28">
        <v>5646597</v>
      </c>
      <c r="AD332" s="28">
        <v>571510</v>
      </c>
      <c r="AE332" s="28">
        <v>680729</v>
      </c>
      <c r="AF332" s="28">
        <v>9660143</v>
      </c>
      <c r="AG332" s="28">
        <v>1063759</v>
      </c>
    </row>
    <row r="333" spans="1:33" ht="15" x14ac:dyDescent="0.25">
      <c r="A333" s="11">
        <v>40057</v>
      </c>
      <c r="B333" s="24" t="s">
        <v>15</v>
      </c>
      <c r="C333" s="28">
        <v>1296100</v>
      </c>
      <c r="D333" s="28">
        <v>2612940</v>
      </c>
      <c r="E333" s="28">
        <v>1228367</v>
      </c>
      <c r="F333" s="28">
        <v>2582234</v>
      </c>
      <c r="G333" s="28">
        <v>1876235</v>
      </c>
      <c r="H333" s="28">
        <v>2289684</v>
      </c>
      <c r="I333" s="28">
        <v>544379</v>
      </c>
      <c r="J333" s="28">
        <v>888858</v>
      </c>
      <c r="K333" s="28">
        <v>810894</v>
      </c>
      <c r="L333" s="28">
        <v>733316</v>
      </c>
      <c r="M333" s="28">
        <v>53054</v>
      </c>
      <c r="N333" s="28">
        <v>177770</v>
      </c>
      <c r="O333" s="28">
        <v>45429</v>
      </c>
      <c r="P333" s="28">
        <v>30346</v>
      </c>
      <c r="Q333" s="28">
        <v>259805</v>
      </c>
      <c r="R333" s="28">
        <v>243254</v>
      </c>
      <c r="S333" s="28">
        <v>16300</v>
      </c>
      <c r="T333" s="28">
        <v>29949</v>
      </c>
      <c r="U333" s="28">
        <v>21118</v>
      </c>
      <c r="V333" s="28">
        <v>15339</v>
      </c>
      <c r="W333" s="28">
        <v>1007550</v>
      </c>
      <c r="X333" s="28">
        <v>613377</v>
      </c>
      <c r="Y333" s="28">
        <v>3589819</v>
      </c>
      <c r="Z333" s="28">
        <v>1505012</v>
      </c>
      <c r="AA333" s="28">
        <v>3278046</v>
      </c>
      <c r="AB333" s="28">
        <v>757360</v>
      </c>
      <c r="AC333" s="28">
        <v>1200109</v>
      </c>
      <c r="AD333" s="28">
        <v>234697</v>
      </c>
      <c r="AE333" s="28">
        <v>235618</v>
      </c>
      <c r="AF333" s="28">
        <v>1070062</v>
      </c>
      <c r="AG333" s="28">
        <v>280320</v>
      </c>
    </row>
    <row r="334" spans="1:33" ht="15" x14ac:dyDescent="0.25">
      <c r="A334" s="11">
        <v>40057</v>
      </c>
      <c r="B334" s="24" t="s">
        <v>14</v>
      </c>
      <c r="C334" s="28">
        <v>2195005</v>
      </c>
      <c r="D334" s="28">
        <v>3141811</v>
      </c>
      <c r="E334" s="28">
        <v>2624283</v>
      </c>
      <c r="F334" s="28">
        <v>3154785</v>
      </c>
      <c r="G334" s="28">
        <v>2999453</v>
      </c>
      <c r="H334" s="28">
        <v>4068123</v>
      </c>
      <c r="I334" s="28">
        <v>784156</v>
      </c>
      <c r="J334" s="28">
        <v>330807</v>
      </c>
      <c r="K334" s="28">
        <v>3695527</v>
      </c>
      <c r="L334" s="28">
        <v>1692611</v>
      </c>
      <c r="M334" s="28">
        <v>170584</v>
      </c>
      <c r="N334" s="28">
        <v>159319</v>
      </c>
      <c r="O334" s="28">
        <v>93204</v>
      </c>
      <c r="P334" s="28">
        <v>57404</v>
      </c>
      <c r="Q334" s="28">
        <v>528031</v>
      </c>
      <c r="R334" s="28">
        <v>241560</v>
      </c>
      <c r="S334" s="28">
        <v>48353</v>
      </c>
      <c r="T334" s="28">
        <v>24239</v>
      </c>
      <c r="U334" s="28">
        <v>24480</v>
      </c>
      <c r="V334" s="28">
        <v>14802</v>
      </c>
      <c r="W334" s="28">
        <v>2151101</v>
      </c>
      <c r="X334" s="28">
        <v>873463</v>
      </c>
      <c r="Y334" s="28">
        <v>6076082</v>
      </c>
      <c r="Z334" s="28">
        <v>2636666</v>
      </c>
      <c r="AA334" s="28">
        <v>2990936</v>
      </c>
      <c r="AB334" s="28">
        <v>1289516</v>
      </c>
      <c r="AC334" s="28">
        <v>3139203</v>
      </c>
      <c r="AD334" s="28">
        <v>463501</v>
      </c>
      <c r="AE334" s="28">
        <v>409051</v>
      </c>
      <c r="AF334" s="28">
        <v>6612797</v>
      </c>
      <c r="AG334" s="28">
        <v>891439</v>
      </c>
    </row>
    <row r="335" spans="1:33" ht="15" x14ac:dyDescent="0.25">
      <c r="A335" s="11">
        <v>40057</v>
      </c>
      <c r="B335" s="24" t="s">
        <v>19</v>
      </c>
      <c r="C335" s="28">
        <v>147298</v>
      </c>
      <c r="D335" s="28">
        <v>143039</v>
      </c>
      <c r="E335" s="28">
        <v>220463</v>
      </c>
      <c r="F335" s="28">
        <v>613655</v>
      </c>
      <c r="G335" s="28">
        <v>92308</v>
      </c>
      <c r="H335" s="28">
        <v>7839</v>
      </c>
      <c r="I335" s="28">
        <v>340832</v>
      </c>
      <c r="J335" s="28">
        <v>365</v>
      </c>
      <c r="K335" s="28">
        <v>966377</v>
      </c>
      <c r="L335" s="28">
        <v>5932</v>
      </c>
      <c r="M335" s="28">
        <v>8446</v>
      </c>
      <c r="N335" s="28">
        <v>10420</v>
      </c>
      <c r="O335" s="28">
        <v>2361</v>
      </c>
      <c r="P335" s="28">
        <v>4062</v>
      </c>
      <c r="Q335" s="28">
        <v>19666</v>
      </c>
      <c r="R335" s="28">
        <v>9834</v>
      </c>
      <c r="S335" s="28">
        <v>4317</v>
      </c>
      <c r="T335" s="28">
        <v>6319</v>
      </c>
      <c r="U335" s="28">
        <v>29</v>
      </c>
      <c r="V335" s="28">
        <v>0</v>
      </c>
      <c r="W335" s="28">
        <v>0</v>
      </c>
      <c r="X335" s="28">
        <v>37823</v>
      </c>
      <c r="Y335" s="28">
        <v>195757</v>
      </c>
      <c r="Z335" s="28">
        <v>171001</v>
      </c>
      <c r="AA335" s="28">
        <v>1962311</v>
      </c>
      <c r="AB335" s="28">
        <v>28050</v>
      </c>
      <c r="AC335" s="28">
        <v>142797</v>
      </c>
      <c r="AD335" s="28">
        <v>2362</v>
      </c>
      <c r="AE335" s="28">
        <v>5721</v>
      </c>
      <c r="AF335" s="28">
        <v>241074</v>
      </c>
      <c r="AG335" s="28">
        <v>15090</v>
      </c>
    </row>
    <row r="336" spans="1:33" ht="15" x14ac:dyDescent="0.25">
      <c r="A336" s="11">
        <v>40057</v>
      </c>
      <c r="B336" s="24" t="s">
        <v>16</v>
      </c>
      <c r="C336" s="28">
        <v>214182</v>
      </c>
      <c r="D336" s="28">
        <v>957076</v>
      </c>
      <c r="E336" s="28">
        <v>1666304</v>
      </c>
      <c r="F336" s="28">
        <v>1415879</v>
      </c>
      <c r="G336" s="28">
        <v>648432</v>
      </c>
      <c r="H336" s="28">
        <v>1805022</v>
      </c>
      <c r="I336" s="28">
        <v>193974</v>
      </c>
      <c r="J336" s="28">
        <v>875372</v>
      </c>
      <c r="K336" s="28">
        <v>393276</v>
      </c>
      <c r="L336" s="28">
        <v>101635</v>
      </c>
      <c r="M336" s="28">
        <v>88301</v>
      </c>
      <c r="N336" s="28">
        <v>71329</v>
      </c>
      <c r="O336" s="28">
        <v>15118</v>
      </c>
      <c r="P336" s="28">
        <v>11772</v>
      </c>
      <c r="Q336" s="28">
        <v>150404</v>
      </c>
      <c r="R336" s="28">
        <v>146915</v>
      </c>
      <c r="S336" s="28">
        <v>57371</v>
      </c>
      <c r="T336" s="28">
        <v>12951</v>
      </c>
      <c r="U336" s="28">
        <v>1299</v>
      </c>
      <c r="V336" s="28">
        <v>20104</v>
      </c>
      <c r="W336" s="28">
        <v>41986</v>
      </c>
      <c r="X336" s="28">
        <v>91320</v>
      </c>
      <c r="Y336" s="28">
        <v>1569113</v>
      </c>
      <c r="Z336" s="28">
        <v>969098</v>
      </c>
      <c r="AA336" s="28">
        <v>3188922</v>
      </c>
      <c r="AB336" s="28">
        <v>121379</v>
      </c>
      <c r="AC336" s="28">
        <v>797378</v>
      </c>
      <c r="AD336" s="28">
        <v>8446</v>
      </c>
      <c r="AE336" s="28">
        <v>31856</v>
      </c>
      <c r="AF336" s="28">
        <v>1319857</v>
      </c>
      <c r="AG336" s="28">
        <v>19170</v>
      </c>
    </row>
    <row r="337" spans="1:33" ht="15" x14ac:dyDescent="0.25">
      <c r="A337" s="11">
        <v>40057</v>
      </c>
      <c r="B337" s="24" t="s">
        <v>17</v>
      </c>
      <c r="C337" s="28">
        <v>2847151</v>
      </c>
      <c r="D337" s="28">
        <v>4660743</v>
      </c>
      <c r="E337" s="28">
        <v>4830596</v>
      </c>
      <c r="F337" s="28">
        <v>5025629</v>
      </c>
      <c r="G337" s="28">
        <v>4386849</v>
      </c>
      <c r="H337" s="28">
        <v>7237314</v>
      </c>
      <c r="I337" s="28">
        <v>959806</v>
      </c>
      <c r="J337" s="28">
        <v>1981026</v>
      </c>
      <c r="K337" s="28">
        <v>3156219</v>
      </c>
      <c r="L337" s="28">
        <v>2056141</v>
      </c>
      <c r="M337" s="28">
        <v>216407</v>
      </c>
      <c r="N337" s="28">
        <v>302168</v>
      </c>
      <c r="O337" s="28">
        <v>115874</v>
      </c>
      <c r="P337" s="28">
        <v>95356</v>
      </c>
      <c r="Q337" s="28">
        <v>858183</v>
      </c>
      <c r="R337" s="28">
        <v>589538</v>
      </c>
      <c r="S337" s="28">
        <v>116605</v>
      </c>
      <c r="T337" s="28">
        <v>58484</v>
      </c>
      <c r="U337" s="28">
        <v>41901</v>
      </c>
      <c r="V337" s="28">
        <v>38703</v>
      </c>
      <c r="W337" s="28">
        <v>3157941</v>
      </c>
      <c r="X337" s="28">
        <v>953317</v>
      </c>
      <c r="Y337" s="28">
        <v>7781892</v>
      </c>
      <c r="Z337" s="28">
        <v>4581813</v>
      </c>
      <c r="AA337" s="28">
        <v>7109068</v>
      </c>
      <c r="AB337" s="28">
        <v>1468017</v>
      </c>
      <c r="AC337" s="28">
        <v>4653974</v>
      </c>
      <c r="AD337" s="28">
        <v>413624</v>
      </c>
      <c r="AE337" s="28">
        <v>548212</v>
      </c>
      <c r="AF337" s="28">
        <v>7285135</v>
      </c>
      <c r="AG337" s="28">
        <v>938134</v>
      </c>
    </row>
    <row r="338" spans="1:33" ht="15" x14ac:dyDescent="0.25">
      <c r="A338" s="11">
        <v>40057</v>
      </c>
      <c r="B338" s="24" t="s">
        <v>18</v>
      </c>
      <c r="C338" s="28">
        <v>710838</v>
      </c>
      <c r="D338" s="28">
        <v>1908045</v>
      </c>
      <c r="E338" s="28">
        <v>467895</v>
      </c>
      <c r="F338" s="28">
        <v>1513614</v>
      </c>
      <c r="G338" s="28">
        <v>1044963</v>
      </c>
      <c r="H338" s="28">
        <v>917676</v>
      </c>
      <c r="I338" s="28">
        <v>221871</v>
      </c>
      <c r="J338" s="28">
        <v>113646</v>
      </c>
      <c r="K338" s="28">
        <v>777101</v>
      </c>
      <c r="L338" s="28">
        <v>465489</v>
      </c>
      <c r="M338" s="28">
        <v>87086</v>
      </c>
      <c r="N338" s="28">
        <v>95830</v>
      </c>
      <c r="O338" s="28">
        <v>35516</v>
      </c>
      <c r="P338" s="28">
        <v>104</v>
      </c>
      <c r="Q338" s="28">
        <v>60391</v>
      </c>
      <c r="R338" s="28">
        <v>32357</v>
      </c>
      <c r="S338" s="28">
        <v>1102</v>
      </c>
      <c r="T338" s="28">
        <v>2336</v>
      </c>
      <c r="U338" s="28">
        <v>4967</v>
      </c>
      <c r="V338" s="28">
        <v>11542</v>
      </c>
      <c r="W338" s="28">
        <v>42696</v>
      </c>
      <c r="X338" s="28">
        <v>587020</v>
      </c>
      <c r="Y338" s="28">
        <v>3257365</v>
      </c>
      <c r="Z338" s="28">
        <v>357962</v>
      </c>
      <c r="AA338" s="28">
        <v>386525</v>
      </c>
      <c r="AB338" s="28">
        <v>672188</v>
      </c>
      <c r="AC338" s="28">
        <v>339919</v>
      </c>
      <c r="AD338" s="28">
        <v>290658</v>
      </c>
      <c r="AE338" s="28">
        <v>122592</v>
      </c>
      <c r="AF338" s="28">
        <v>1476507</v>
      </c>
      <c r="AG338" s="28">
        <v>237705</v>
      </c>
    </row>
    <row r="339" spans="1:33" ht="15" x14ac:dyDescent="0.25">
      <c r="A339" s="11">
        <v>40057</v>
      </c>
      <c r="B339" s="24" t="s">
        <v>20</v>
      </c>
      <c r="C339" s="28">
        <v>3705287</v>
      </c>
      <c r="D339" s="28">
        <v>6711827</v>
      </c>
      <c r="E339" s="28">
        <v>5518954</v>
      </c>
      <c r="F339" s="28">
        <v>7152898</v>
      </c>
      <c r="G339" s="28">
        <v>5524120</v>
      </c>
      <c r="H339" s="28">
        <v>8162829</v>
      </c>
      <c r="I339" s="28">
        <v>1522509</v>
      </c>
      <c r="J339" s="28">
        <v>2095037</v>
      </c>
      <c r="K339" s="28">
        <v>4899697</v>
      </c>
      <c r="L339" s="28">
        <v>2527562</v>
      </c>
      <c r="M339" s="28">
        <v>311939</v>
      </c>
      <c r="N339" s="28">
        <v>408418</v>
      </c>
      <c r="O339" s="28">
        <v>153751</v>
      </c>
      <c r="P339" s="28">
        <v>99522</v>
      </c>
      <c r="Q339" s="28">
        <v>938240</v>
      </c>
      <c r="R339" s="28">
        <v>631729</v>
      </c>
      <c r="S339" s="28">
        <v>122024</v>
      </c>
      <c r="T339" s="28">
        <v>67139</v>
      </c>
      <c r="U339" s="28">
        <v>46897</v>
      </c>
      <c r="V339" s="28">
        <v>50245</v>
      </c>
      <c r="W339" s="28">
        <v>3200637</v>
      </c>
      <c r="X339" s="28">
        <v>1578160</v>
      </c>
      <c r="Y339" s="28">
        <v>11235014</v>
      </c>
      <c r="Z339" s="28">
        <v>5110776</v>
      </c>
      <c r="AA339" s="28">
        <v>9457904</v>
      </c>
      <c r="AB339" s="28">
        <v>2168255</v>
      </c>
      <c r="AC339" s="28">
        <v>5136690</v>
      </c>
      <c r="AD339" s="28">
        <v>706644</v>
      </c>
      <c r="AE339" s="28">
        <v>676525</v>
      </c>
      <c r="AF339" s="28">
        <v>9002716</v>
      </c>
      <c r="AG339" s="28">
        <v>1190929</v>
      </c>
    </row>
    <row r="340" spans="1:33" ht="15" x14ac:dyDescent="0.25">
      <c r="A340" s="11">
        <v>39965</v>
      </c>
      <c r="B340" s="24" t="s">
        <v>15</v>
      </c>
      <c r="C340" s="28">
        <v>1140377</v>
      </c>
      <c r="D340" s="28">
        <v>2373360</v>
      </c>
      <c r="E340" s="28">
        <v>1140527</v>
      </c>
      <c r="F340" s="28">
        <v>1590745</v>
      </c>
      <c r="G340" s="28">
        <v>1809158</v>
      </c>
      <c r="H340" s="28">
        <v>1922734</v>
      </c>
      <c r="I340" s="28">
        <v>545323</v>
      </c>
      <c r="J340" s="28">
        <v>939997</v>
      </c>
      <c r="K340" s="28">
        <v>800366</v>
      </c>
      <c r="L340" s="28">
        <v>703241</v>
      </c>
      <c r="M340" s="28">
        <v>64114</v>
      </c>
      <c r="N340" s="28">
        <v>154684</v>
      </c>
      <c r="O340" s="28">
        <v>49571</v>
      </c>
      <c r="P340" s="28">
        <v>12169</v>
      </c>
      <c r="Q340" s="28">
        <v>263379</v>
      </c>
      <c r="R340" s="28">
        <v>138092</v>
      </c>
      <c r="S340" s="28">
        <v>12848</v>
      </c>
      <c r="T340" s="28">
        <v>29838</v>
      </c>
      <c r="U340" s="28">
        <v>24391</v>
      </c>
      <c r="V340" s="28">
        <v>13637</v>
      </c>
      <c r="W340" s="28">
        <v>845041</v>
      </c>
      <c r="X340" s="28">
        <v>672654</v>
      </c>
      <c r="Y340" s="28">
        <v>3460409</v>
      </c>
      <c r="Z340" s="28">
        <v>1661260</v>
      </c>
      <c r="AA340" s="28">
        <v>3225831</v>
      </c>
      <c r="AB340" s="28">
        <v>806913</v>
      </c>
      <c r="AC340" s="28">
        <v>1087538</v>
      </c>
      <c r="AD340" s="28">
        <v>255787</v>
      </c>
      <c r="AE340" s="28">
        <v>221169</v>
      </c>
      <c r="AF340" s="28">
        <v>1003427</v>
      </c>
      <c r="AG340" s="28">
        <v>296767</v>
      </c>
    </row>
    <row r="341" spans="1:33" ht="15" x14ac:dyDescent="0.25">
      <c r="A341" s="11">
        <v>39965</v>
      </c>
      <c r="B341" s="24" t="s">
        <v>14</v>
      </c>
      <c r="C341" s="28">
        <v>1779857</v>
      </c>
      <c r="D341" s="28">
        <v>2858187</v>
      </c>
      <c r="E341" s="28">
        <v>2761044</v>
      </c>
      <c r="F341" s="28">
        <v>2519215</v>
      </c>
      <c r="G341" s="28">
        <v>3184786</v>
      </c>
      <c r="H341" s="28">
        <v>3879186</v>
      </c>
      <c r="I341" s="28">
        <v>755023</v>
      </c>
      <c r="J341" s="28">
        <v>282226</v>
      </c>
      <c r="K341" s="28">
        <v>3137387</v>
      </c>
      <c r="L341" s="28">
        <v>1798461</v>
      </c>
      <c r="M341" s="28">
        <v>154919</v>
      </c>
      <c r="N341" s="28">
        <v>154331</v>
      </c>
      <c r="O341" s="28">
        <v>87137</v>
      </c>
      <c r="P341" s="28">
        <v>62467</v>
      </c>
      <c r="Q341" s="28">
        <v>498061</v>
      </c>
      <c r="R341" s="28">
        <v>217292</v>
      </c>
      <c r="S341" s="28">
        <v>48262</v>
      </c>
      <c r="T341" s="28">
        <v>21595</v>
      </c>
      <c r="U341" s="28">
        <v>23209</v>
      </c>
      <c r="V341" s="28">
        <v>10830</v>
      </c>
      <c r="W341" s="28">
        <v>1822455</v>
      </c>
      <c r="X341" s="28">
        <v>932604</v>
      </c>
      <c r="Y341" s="28">
        <v>6239104</v>
      </c>
      <c r="Z341" s="28">
        <v>2700898</v>
      </c>
      <c r="AA341" s="28">
        <v>3068091</v>
      </c>
      <c r="AB341" s="28">
        <v>1253276</v>
      </c>
      <c r="AC341" s="28">
        <v>3053510</v>
      </c>
      <c r="AD341" s="28">
        <v>528600</v>
      </c>
      <c r="AE341" s="28">
        <v>366637</v>
      </c>
      <c r="AF341" s="28">
        <v>6505173</v>
      </c>
      <c r="AG341" s="28">
        <v>935979</v>
      </c>
    </row>
    <row r="342" spans="1:33" ht="15" x14ac:dyDescent="0.25">
      <c r="A342" s="11">
        <v>39965</v>
      </c>
      <c r="B342" s="24" t="s">
        <v>19</v>
      </c>
      <c r="C342" s="28">
        <v>128880</v>
      </c>
      <c r="D342" s="28">
        <v>160494</v>
      </c>
      <c r="E342" s="28">
        <v>212111</v>
      </c>
      <c r="F342" s="28">
        <v>667377</v>
      </c>
      <c r="G342" s="28">
        <v>128634</v>
      </c>
      <c r="H342" s="28">
        <v>29092</v>
      </c>
      <c r="I342" s="28">
        <v>365771</v>
      </c>
      <c r="J342" s="28">
        <v>23793</v>
      </c>
      <c r="K342" s="28">
        <v>823465</v>
      </c>
      <c r="L342" s="28">
        <v>19527</v>
      </c>
      <c r="M342" s="28">
        <v>8488</v>
      </c>
      <c r="N342" s="28">
        <v>990</v>
      </c>
      <c r="O342" s="28">
        <v>2087</v>
      </c>
      <c r="P342" s="28">
        <v>9406</v>
      </c>
      <c r="Q342" s="28">
        <v>19655</v>
      </c>
      <c r="R342" s="28">
        <v>5163</v>
      </c>
      <c r="S342" s="28">
        <v>0</v>
      </c>
      <c r="T342" s="28">
        <v>6333</v>
      </c>
      <c r="U342" s="28">
        <v>29</v>
      </c>
      <c r="V342" s="28">
        <v>0</v>
      </c>
      <c r="W342" s="28">
        <v>0</v>
      </c>
      <c r="X342" s="28">
        <v>38531</v>
      </c>
      <c r="Y342" s="28">
        <v>190887</v>
      </c>
      <c r="Z342" s="28">
        <v>197024</v>
      </c>
      <c r="AA342" s="28">
        <v>1697107</v>
      </c>
      <c r="AB342" s="28">
        <v>20872</v>
      </c>
      <c r="AC342" s="28">
        <v>135567</v>
      </c>
      <c r="AD342" s="28">
        <v>21531</v>
      </c>
      <c r="AE342" s="28">
        <v>5906</v>
      </c>
      <c r="AF342" s="28">
        <v>290318</v>
      </c>
      <c r="AG342" s="28">
        <v>22115</v>
      </c>
    </row>
    <row r="343" spans="1:33" ht="15" x14ac:dyDescent="0.25">
      <c r="A343" s="11">
        <v>39965</v>
      </c>
      <c r="B343" s="24" t="s">
        <v>16</v>
      </c>
      <c r="C343" s="28">
        <v>188247</v>
      </c>
      <c r="D343" s="28">
        <v>876743</v>
      </c>
      <c r="E343" s="28">
        <v>1180206</v>
      </c>
      <c r="F343" s="28">
        <v>1191849</v>
      </c>
      <c r="G343" s="28">
        <v>637744</v>
      </c>
      <c r="H343" s="28">
        <v>1321395</v>
      </c>
      <c r="I343" s="28">
        <v>175073</v>
      </c>
      <c r="J343" s="28">
        <v>80114</v>
      </c>
      <c r="K343" s="28">
        <v>442807</v>
      </c>
      <c r="L343" s="28">
        <v>115563</v>
      </c>
      <c r="M343" s="28">
        <v>91386</v>
      </c>
      <c r="N343" s="28">
        <v>52877</v>
      </c>
      <c r="O343" s="28">
        <v>15764</v>
      </c>
      <c r="P343" s="28">
        <v>10822</v>
      </c>
      <c r="Q343" s="28">
        <v>140167</v>
      </c>
      <c r="R343" s="28">
        <v>83203</v>
      </c>
      <c r="S343" s="28">
        <v>5425</v>
      </c>
      <c r="T343" s="28">
        <v>14684</v>
      </c>
      <c r="U343" s="28">
        <v>2296</v>
      </c>
      <c r="V343" s="28">
        <v>19528</v>
      </c>
      <c r="W343" s="28">
        <v>34913</v>
      </c>
      <c r="X343" s="28">
        <v>82321</v>
      </c>
      <c r="Y343" s="28">
        <v>1562187</v>
      </c>
      <c r="Z343" s="28">
        <v>1074748</v>
      </c>
      <c r="AA343" s="28">
        <v>2816495</v>
      </c>
      <c r="AB343" s="28">
        <v>133499</v>
      </c>
      <c r="AC343" s="28">
        <v>695000</v>
      </c>
      <c r="AD343" s="28">
        <v>8108</v>
      </c>
      <c r="AE343" s="28">
        <v>68360</v>
      </c>
      <c r="AF343" s="28">
        <v>930165</v>
      </c>
      <c r="AG343" s="28">
        <v>19365</v>
      </c>
    </row>
    <row r="344" spans="1:33" ht="15" x14ac:dyDescent="0.25">
      <c r="A344" s="11">
        <v>39965</v>
      </c>
      <c r="B344" s="24" t="s">
        <v>17</v>
      </c>
      <c r="C344" s="28">
        <v>2388823</v>
      </c>
      <c r="D344" s="28">
        <v>4297841</v>
      </c>
      <c r="E344" s="28">
        <v>4459028</v>
      </c>
      <c r="F344" s="28">
        <v>3611024</v>
      </c>
      <c r="G344" s="28">
        <v>4439565</v>
      </c>
      <c r="H344" s="28">
        <v>6434781</v>
      </c>
      <c r="I344" s="28">
        <v>919610</v>
      </c>
      <c r="J344" s="28">
        <v>1187636</v>
      </c>
      <c r="K344" s="28">
        <v>2999888</v>
      </c>
      <c r="L344" s="28">
        <v>2177917</v>
      </c>
      <c r="M344" s="28">
        <v>211751</v>
      </c>
      <c r="N344" s="28">
        <v>271463</v>
      </c>
      <c r="O344" s="28">
        <v>114023</v>
      </c>
      <c r="P344" s="28">
        <v>75941</v>
      </c>
      <c r="Q344" s="28">
        <v>779261</v>
      </c>
      <c r="R344" s="28">
        <v>404084</v>
      </c>
      <c r="S344" s="28">
        <v>62874</v>
      </c>
      <c r="T344" s="28">
        <v>57379</v>
      </c>
      <c r="U344" s="28">
        <v>41407</v>
      </c>
      <c r="V344" s="28">
        <v>34921</v>
      </c>
      <c r="W344" s="28">
        <v>2667460</v>
      </c>
      <c r="X344" s="28">
        <v>1013418</v>
      </c>
      <c r="Y344" s="28">
        <v>7927815</v>
      </c>
      <c r="Z344" s="28">
        <v>4843307</v>
      </c>
      <c r="AA344" s="28">
        <v>7058149</v>
      </c>
      <c r="AB344" s="28">
        <v>1461773</v>
      </c>
      <c r="AC344" s="28">
        <v>4458582</v>
      </c>
      <c r="AD344" s="28">
        <v>408206</v>
      </c>
      <c r="AE344" s="28">
        <v>542269</v>
      </c>
      <c r="AF344" s="28">
        <v>6600278</v>
      </c>
      <c r="AG344" s="28">
        <v>983392</v>
      </c>
    </row>
    <row r="345" spans="1:33" ht="15" x14ac:dyDescent="0.25">
      <c r="A345" s="11">
        <v>39965</v>
      </c>
      <c r="B345" s="24" t="s">
        <v>18</v>
      </c>
      <c r="C345" s="28">
        <v>590778</v>
      </c>
      <c r="D345" s="28">
        <v>1649955</v>
      </c>
      <c r="E345" s="28">
        <v>410638</v>
      </c>
      <c r="F345" s="28">
        <v>1023408</v>
      </c>
      <c r="G345" s="28">
        <v>1063489</v>
      </c>
      <c r="H345" s="28">
        <v>659442</v>
      </c>
      <c r="I345" s="28">
        <v>190038</v>
      </c>
      <c r="J345" s="28">
        <v>90908</v>
      </c>
      <c r="K345" s="28">
        <v>557207</v>
      </c>
      <c r="L345" s="28">
        <v>419821</v>
      </c>
      <c r="M345" s="28">
        <v>90180</v>
      </c>
      <c r="N345" s="28">
        <v>89439</v>
      </c>
      <c r="O345" s="28">
        <v>36362</v>
      </c>
      <c r="P345" s="28">
        <v>111</v>
      </c>
      <c r="Q345" s="28">
        <v>102691</v>
      </c>
      <c r="R345" s="28">
        <v>29340</v>
      </c>
      <c r="S345" s="28">
        <v>3661</v>
      </c>
      <c r="T345" s="28">
        <v>2405</v>
      </c>
      <c r="U345" s="28">
        <v>8460</v>
      </c>
      <c r="V345" s="28">
        <v>9074</v>
      </c>
      <c r="W345" s="28">
        <v>34949</v>
      </c>
      <c r="X345" s="28">
        <v>635630</v>
      </c>
      <c r="Y345" s="28">
        <v>3142998</v>
      </c>
      <c r="Z345" s="28">
        <v>396575</v>
      </c>
      <c r="AA345" s="28">
        <v>355161</v>
      </c>
      <c r="AB345" s="28">
        <v>711043</v>
      </c>
      <c r="AC345" s="28">
        <v>241899</v>
      </c>
      <c r="AD345" s="28">
        <v>362758</v>
      </c>
      <c r="AE345" s="28">
        <v>107991</v>
      </c>
      <c r="AF345" s="28">
        <v>1548169</v>
      </c>
      <c r="AG345" s="28">
        <v>246604</v>
      </c>
    </row>
    <row r="346" spans="1:33" ht="15" x14ac:dyDescent="0.25">
      <c r="A346" s="11">
        <v>39965</v>
      </c>
      <c r="B346" s="24" t="s">
        <v>20</v>
      </c>
      <c r="C346" s="28">
        <v>3108481</v>
      </c>
      <c r="D346" s="28">
        <v>6108290</v>
      </c>
      <c r="E346" s="28">
        <v>5081777</v>
      </c>
      <c r="F346" s="28">
        <v>5301809</v>
      </c>
      <c r="G346" s="28">
        <v>5631688</v>
      </c>
      <c r="H346" s="28">
        <v>7123315</v>
      </c>
      <c r="I346" s="28">
        <v>1475419</v>
      </c>
      <c r="J346" s="28">
        <v>1302337</v>
      </c>
      <c r="K346" s="28">
        <v>4380560</v>
      </c>
      <c r="L346" s="28">
        <v>2617265</v>
      </c>
      <c r="M346" s="28">
        <v>310419</v>
      </c>
      <c r="N346" s="28">
        <v>361892</v>
      </c>
      <c r="O346" s="28">
        <v>152472</v>
      </c>
      <c r="P346" s="28">
        <v>85458</v>
      </c>
      <c r="Q346" s="28">
        <v>901607</v>
      </c>
      <c r="R346" s="28">
        <v>438587</v>
      </c>
      <c r="S346" s="28">
        <v>66535</v>
      </c>
      <c r="T346" s="28">
        <v>66117</v>
      </c>
      <c r="U346" s="28">
        <v>49896</v>
      </c>
      <c r="V346" s="28">
        <v>43995</v>
      </c>
      <c r="W346" s="28">
        <v>2702409</v>
      </c>
      <c r="X346" s="28">
        <v>1687579</v>
      </c>
      <c r="Y346" s="28">
        <v>11261700</v>
      </c>
      <c r="Z346" s="28">
        <v>5436906</v>
      </c>
      <c r="AA346" s="28">
        <v>9110417</v>
      </c>
      <c r="AB346" s="28">
        <v>2193688</v>
      </c>
      <c r="AC346" s="28">
        <v>4836048</v>
      </c>
      <c r="AD346" s="28">
        <v>792495</v>
      </c>
      <c r="AE346" s="28">
        <v>656166</v>
      </c>
      <c r="AF346" s="28">
        <v>8438765</v>
      </c>
      <c r="AG346" s="28">
        <v>1252111</v>
      </c>
    </row>
    <row r="347" spans="1:33" ht="15" x14ac:dyDescent="0.25">
      <c r="A347" s="11">
        <v>39873</v>
      </c>
      <c r="B347" s="24" t="s">
        <v>15</v>
      </c>
      <c r="C347" s="28">
        <v>1093991</v>
      </c>
      <c r="D347" s="28">
        <v>2273844</v>
      </c>
      <c r="E347" s="28">
        <v>1247706</v>
      </c>
      <c r="F347" s="28">
        <v>1558561</v>
      </c>
      <c r="G347" s="28">
        <v>1855920</v>
      </c>
      <c r="H347" s="28">
        <v>1745681</v>
      </c>
      <c r="I347" s="28">
        <v>565250</v>
      </c>
      <c r="J347" s="28">
        <v>905066</v>
      </c>
      <c r="K347" s="28">
        <v>819601</v>
      </c>
      <c r="L347" s="28">
        <v>774597</v>
      </c>
      <c r="M347" s="28">
        <v>68998</v>
      </c>
      <c r="N347" s="28">
        <v>126434</v>
      </c>
      <c r="O347" s="28">
        <v>45966</v>
      </c>
      <c r="P347" s="28">
        <v>12224</v>
      </c>
      <c r="Q347" s="28">
        <v>272213</v>
      </c>
      <c r="R347" s="28">
        <v>118822</v>
      </c>
      <c r="S347" s="28">
        <v>11022</v>
      </c>
      <c r="T347" s="28">
        <v>25322</v>
      </c>
      <c r="U347" s="28">
        <v>23861</v>
      </c>
      <c r="V347" s="28">
        <v>2858</v>
      </c>
      <c r="W347" s="28">
        <v>674711</v>
      </c>
      <c r="X347" s="28">
        <v>721615</v>
      </c>
      <c r="Y347" s="28">
        <v>3771698</v>
      </c>
      <c r="Z347" s="28">
        <v>1916222</v>
      </c>
      <c r="AA347" s="28">
        <v>2724632</v>
      </c>
      <c r="AB347" s="28">
        <v>814671</v>
      </c>
      <c r="AC347" s="28">
        <v>1038432</v>
      </c>
      <c r="AD347" s="28">
        <v>164047</v>
      </c>
      <c r="AE347" s="28">
        <v>212650</v>
      </c>
      <c r="AF347" s="28">
        <v>1343343</v>
      </c>
      <c r="AG347" s="28">
        <v>328787</v>
      </c>
    </row>
    <row r="348" spans="1:33" ht="15" x14ac:dyDescent="0.25">
      <c r="A348" s="11">
        <v>39873</v>
      </c>
      <c r="B348" s="24" t="s">
        <v>14</v>
      </c>
      <c r="C348" s="28">
        <v>1558330</v>
      </c>
      <c r="D348" s="28">
        <v>2751792</v>
      </c>
      <c r="E348" s="28">
        <v>2727156</v>
      </c>
      <c r="F348" s="28">
        <v>1557300</v>
      </c>
      <c r="G348" s="28">
        <v>3196276</v>
      </c>
      <c r="H348" s="28">
        <v>3631723</v>
      </c>
      <c r="I348" s="28">
        <v>761444</v>
      </c>
      <c r="J348" s="28">
        <v>312142</v>
      </c>
      <c r="K348" s="28">
        <v>3193359</v>
      </c>
      <c r="L348" s="28">
        <v>1644606</v>
      </c>
      <c r="M348" s="28">
        <v>162707</v>
      </c>
      <c r="N348" s="28">
        <v>138862</v>
      </c>
      <c r="O348" s="28">
        <v>75939</v>
      </c>
      <c r="P348" s="28">
        <v>62288</v>
      </c>
      <c r="Q348" s="28">
        <v>510820</v>
      </c>
      <c r="R348" s="28">
        <v>195864</v>
      </c>
      <c r="S348" s="28">
        <v>45635</v>
      </c>
      <c r="T348" s="28">
        <v>19558</v>
      </c>
      <c r="U348" s="28">
        <v>18460</v>
      </c>
      <c r="V348" s="28">
        <v>1930</v>
      </c>
      <c r="W348" s="28">
        <v>1639298</v>
      </c>
      <c r="X348" s="28">
        <v>1063827</v>
      </c>
      <c r="Y348" s="28">
        <v>6536894</v>
      </c>
      <c r="Z348" s="28">
        <v>3248832</v>
      </c>
      <c r="AA348" s="28">
        <v>3113755</v>
      </c>
      <c r="AB348" s="28">
        <v>1302048</v>
      </c>
      <c r="AC348" s="28">
        <v>3013453</v>
      </c>
      <c r="AD348" s="28">
        <v>403618</v>
      </c>
      <c r="AE348" s="28">
        <v>369816</v>
      </c>
      <c r="AF348" s="28">
        <v>6619579</v>
      </c>
      <c r="AG348" s="28">
        <v>984134</v>
      </c>
    </row>
    <row r="349" spans="1:33" ht="15" x14ac:dyDescent="0.25">
      <c r="A349" s="11">
        <v>39873</v>
      </c>
      <c r="B349" s="24" t="s">
        <v>19</v>
      </c>
      <c r="C349" s="28">
        <v>145906</v>
      </c>
      <c r="D349" s="28">
        <v>129341</v>
      </c>
      <c r="E349" s="28">
        <v>237745</v>
      </c>
      <c r="F349" s="28">
        <v>581771</v>
      </c>
      <c r="G349" s="28">
        <v>133942</v>
      </c>
      <c r="H349" s="28">
        <v>30728</v>
      </c>
      <c r="I349" s="28">
        <v>377205</v>
      </c>
      <c r="J349" s="28">
        <v>23246</v>
      </c>
      <c r="K349" s="28">
        <v>825141</v>
      </c>
      <c r="L349" s="28">
        <v>28779</v>
      </c>
      <c r="M349" s="28">
        <v>8145</v>
      </c>
      <c r="N349" s="28">
        <v>1382</v>
      </c>
      <c r="O349" s="28">
        <v>1561</v>
      </c>
      <c r="P349" s="28">
        <v>7768</v>
      </c>
      <c r="Q349" s="28">
        <v>19935</v>
      </c>
      <c r="R349" s="28">
        <v>3792</v>
      </c>
      <c r="S349" s="28">
        <v>0</v>
      </c>
      <c r="T349" s="28">
        <v>6638</v>
      </c>
      <c r="U349" s="28">
        <v>29</v>
      </c>
      <c r="V349" s="28">
        <v>0</v>
      </c>
      <c r="W349" s="28">
        <v>0</v>
      </c>
      <c r="X349" s="28">
        <v>20864</v>
      </c>
      <c r="Y349" s="28">
        <v>129089</v>
      </c>
      <c r="Z349" s="28">
        <v>215376</v>
      </c>
      <c r="AA349" s="28">
        <v>1440678</v>
      </c>
      <c r="AB349" s="28">
        <v>28207</v>
      </c>
      <c r="AC349" s="28">
        <v>151938</v>
      </c>
      <c r="AD349" s="28">
        <v>22167</v>
      </c>
      <c r="AE349" s="28">
        <v>8211</v>
      </c>
      <c r="AF349" s="28">
        <v>331673</v>
      </c>
      <c r="AG349" s="28">
        <v>18198</v>
      </c>
    </row>
    <row r="350" spans="1:33" ht="15" x14ac:dyDescent="0.25">
      <c r="A350" s="11">
        <v>39873</v>
      </c>
      <c r="B350" s="24" t="s">
        <v>16</v>
      </c>
      <c r="C350" s="28">
        <v>180923</v>
      </c>
      <c r="D350" s="28">
        <v>807422</v>
      </c>
      <c r="E350" s="28">
        <v>958535</v>
      </c>
      <c r="F350" s="28">
        <v>928621</v>
      </c>
      <c r="G350" s="28">
        <v>595775</v>
      </c>
      <c r="H350" s="28">
        <v>1243987</v>
      </c>
      <c r="I350" s="28">
        <v>149562</v>
      </c>
      <c r="J350" s="28">
        <v>96167</v>
      </c>
      <c r="K350" s="28">
        <v>339257</v>
      </c>
      <c r="L350" s="28">
        <v>94508</v>
      </c>
      <c r="M350" s="28">
        <v>75323</v>
      </c>
      <c r="N350" s="28">
        <v>42863</v>
      </c>
      <c r="O350" s="28">
        <v>13840</v>
      </c>
      <c r="P350" s="28">
        <v>6639</v>
      </c>
      <c r="Q350" s="28">
        <v>77970</v>
      </c>
      <c r="R350" s="28">
        <v>66264</v>
      </c>
      <c r="S350" s="28">
        <v>2201</v>
      </c>
      <c r="T350" s="28">
        <v>6954</v>
      </c>
      <c r="U350" s="28">
        <v>1690</v>
      </c>
      <c r="V350" s="28">
        <v>5147</v>
      </c>
      <c r="W350" s="28">
        <v>36075</v>
      </c>
      <c r="X350" s="28">
        <v>69082</v>
      </c>
      <c r="Y350" s="28">
        <v>1651849</v>
      </c>
      <c r="Z350" s="28">
        <v>1349131</v>
      </c>
      <c r="AA350" s="28">
        <v>2549542</v>
      </c>
      <c r="AB350" s="28">
        <v>126966</v>
      </c>
      <c r="AC350" s="28">
        <v>560432</v>
      </c>
      <c r="AD350" s="28">
        <v>9770</v>
      </c>
      <c r="AE350" s="28">
        <v>78472</v>
      </c>
      <c r="AF350" s="28">
        <v>907808</v>
      </c>
      <c r="AG350" s="28">
        <v>20502</v>
      </c>
    </row>
    <row r="351" spans="1:33" ht="15" x14ac:dyDescent="0.25">
      <c r="A351" s="11">
        <v>39873</v>
      </c>
      <c r="B351" s="24" t="s">
        <v>17</v>
      </c>
      <c r="C351" s="28">
        <v>2150225</v>
      </c>
      <c r="D351" s="28">
        <v>4235757</v>
      </c>
      <c r="E351" s="28">
        <v>4277241</v>
      </c>
      <c r="F351" s="28">
        <v>2424407</v>
      </c>
      <c r="G351" s="28">
        <v>4407753</v>
      </c>
      <c r="H351" s="28">
        <v>6111021</v>
      </c>
      <c r="I351" s="28">
        <v>887743</v>
      </c>
      <c r="J351" s="28">
        <v>1199927</v>
      </c>
      <c r="K351" s="28">
        <v>3024175</v>
      </c>
      <c r="L351" s="28">
        <v>2120030</v>
      </c>
      <c r="M351" s="28">
        <v>208546</v>
      </c>
      <c r="N351" s="28">
        <v>228275</v>
      </c>
      <c r="O351" s="28">
        <v>101405</v>
      </c>
      <c r="P351" s="28">
        <v>73103</v>
      </c>
      <c r="Q351" s="28">
        <v>735571</v>
      </c>
      <c r="R351" s="28">
        <v>346700</v>
      </c>
      <c r="S351" s="28">
        <v>55516</v>
      </c>
      <c r="T351" s="28">
        <v>42818</v>
      </c>
      <c r="U351" s="28">
        <v>36599</v>
      </c>
      <c r="V351" s="28">
        <v>9105</v>
      </c>
      <c r="W351" s="28">
        <v>2277184</v>
      </c>
      <c r="X351" s="28">
        <v>1023722</v>
      </c>
      <c r="Y351" s="28">
        <v>8483525</v>
      </c>
      <c r="Z351" s="28">
        <v>5896075</v>
      </c>
      <c r="AA351" s="28">
        <v>6564758</v>
      </c>
      <c r="AB351" s="28">
        <v>1492462</v>
      </c>
      <c r="AC351" s="28">
        <v>4260973</v>
      </c>
      <c r="AD351" s="28">
        <v>409571</v>
      </c>
      <c r="AE351" s="28">
        <v>562364</v>
      </c>
      <c r="AF351" s="28">
        <v>6840422</v>
      </c>
      <c r="AG351" s="28">
        <v>1066257</v>
      </c>
    </row>
    <row r="352" spans="1:33" ht="15" x14ac:dyDescent="0.25">
      <c r="A352" s="11">
        <v>39873</v>
      </c>
      <c r="B352" s="24" t="s">
        <v>18</v>
      </c>
      <c r="C352" s="28">
        <v>537113</v>
      </c>
      <c r="D352" s="28">
        <v>1467960</v>
      </c>
      <c r="E352" s="28">
        <v>418411</v>
      </c>
      <c r="F352" s="28">
        <v>1038304</v>
      </c>
      <c r="G352" s="28">
        <v>1106276</v>
      </c>
      <c r="H352" s="28">
        <v>479642</v>
      </c>
      <c r="I352" s="28">
        <v>211308</v>
      </c>
      <c r="J352" s="28">
        <v>90202</v>
      </c>
      <c r="K352" s="28">
        <v>502901</v>
      </c>
      <c r="L352" s="28">
        <v>364902</v>
      </c>
      <c r="M352" s="28">
        <v>90337</v>
      </c>
      <c r="N352" s="28">
        <v>78502</v>
      </c>
      <c r="O352" s="28">
        <v>32779</v>
      </c>
      <c r="P352" s="28">
        <v>280</v>
      </c>
      <c r="Q352" s="28">
        <v>105497</v>
      </c>
      <c r="R352" s="28">
        <v>30458</v>
      </c>
      <c r="S352" s="28">
        <v>3342</v>
      </c>
      <c r="T352" s="28">
        <v>2378</v>
      </c>
      <c r="U352" s="28">
        <v>7383</v>
      </c>
      <c r="V352" s="28">
        <v>830</v>
      </c>
      <c r="W352" s="28">
        <v>72900</v>
      </c>
      <c r="X352" s="28">
        <v>809938</v>
      </c>
      <c r="Y352" s="28">
        <v>3347827</v>
      </c>
      <c r="Z352" s="28">
        <v>402734</v>
      </c>
      <c r="AA352" s="28">
        <v>382493</v>
      </c>
      <c r="AB352" s="28">
        <v>723016</v>
      </c>
      <c r="AC352" s="28">
        <v>199406</v>
      </c>
      <c r="AD352" s="28">
        <v>145697</v>
      </c>
      <c r="AE352" s="28">
        <v>90363</v>
      </c>
      <c r="AF352" s="28">
        <v>1698635</v>
      </c>
      <c r="AG352" s="28">
        <v>248968</v>
      </c>
    </row>
    <row r="353" spans="1:33" ht="15" x14ac:dyDescent="0.25">
      <c r="A353" s="11">
        <v>39873</v>
      </c>
      <c r="B353" s="24" t="s">
        <v>20</v>
      </c>
      <c r="C353" s="28">
        <v>2833244</v>
      </c>
      <c r="D353" s="28">
        <v>5833058</v>
      </c>
      <c r="E353" s="28">
        <v>4933397</v>
      </c>
      <c r="F353" s="28">
        <v>4044482</v>
      </c>
      <c r="G353" s="28">
        <v>5647971</v>
      </c>
      <c r="H353" s="28">
        <v>6621391</v>
      </c>
      <c r="I353" s="28">
        <v>1476256</v>
      </c>
      <c r="J353" s="28">
        <v>1313375</v>
      </c>
      <c r="K353" s="28">
        <v>4352217</v>
      </c>
      <c r="L353" s="28">
        <v>2513711</v>
      </c>
      <c r="M353" s="28">
        <v>307028</v>
      </c>
      <c r="N353" s="28">
        <v>308159</v>
      </c>
      <c r="O353" s="28">
        <v>135745</v>
      </c>
      <c r="P353" s="28">
        <v>81151</v>
      </c>
      <c r="Q353" s="28">
        <v>861003</v>
      </c>
      <c r="R353" s="28">
        <v>380950</v>
      </c>
      <c r="S353" s="28">
        <v>58858</v>
      </c>
      <c r="T353" s="28">
        <v>51834</v>
      </c>
      <c r="U353" s="28">
        <v>44011</v>
      </c>
      <c r="V353" s="28">
        <v>9935</v>
      </c>
      <c r="W353" s="28">
        <v>2350084</v>
      </c>
      <c r="X353" s="28">
        <v>1854524</v>
      </c>
      <c r="Y353" s="28">
        <v>11960441</v>
      </c>
      <c r="Z353" s="28">
        <v>6514185</v>
      </c>
      <c r="AA353" s="28">
        <v>8387929</v>
      </c>
      <c r="AB353" s="28">
        <v>2243685</v>
      </c>
      <c r="AC353" s="28">
        <v>4612317</v>
      </c>
      <c r="AD353" s="28">
        <v>577435</v>
      </c>
      <c r="AE353" s="28">
        <v>660938</v>
      </c>
      <c r="AF353" s="28">
        <v>8870730</v>
      </c>
      <c r="AG353" s="28">
        <v>1333423</v>
      </c>
    </row>
    <row r="354" spans="1:33" ht="15" x14ac:dyDescent="0.25">
      <c r="A354" s="11">
        <v>39783</v>
      </c>
      <c r="B354" s="24" t="s">
        <v>18</v>
      </c>
      <c r="C354" s="28">
        <v>523541</v>
      </c>
      <c r="D354" s="28">
        <v>1468379</v>
      </c>
      <c r="E354" s="28">
        <v>419404</v>
      </c>
      <c r="F354" s="28">
        <v>1055784</v>
      </c>
      <c r="G354" s="28">
        <v>1134693</v>
      </c>
      <c r="H354" s="28">
        <v>411367</v>
      </c>
      <c r="I354" s="28">
        <v>202083</v>
      </c>
      <c r="J354" s="28">
        <v>82217</v>
      </c>
      <c r="K354" s="28">
        <v>447770</v>
      </c>
      <c r="L354" s="28">
        <v>347250</v>
      </c>
      <c r="M354" s="28">
        <v>85767</v>
      </c>
      <c r="N354" s="28">
        <v>49916</v>
      </c>
      <c r="O354" s="28">
        <v>21502</v>
      </c>
      <c r="P354" s="28">
        <v>142</v>
      </c>
      <c r="Q354" s="28">
        <v>52055</v>
      </c>
      <c r="R354" s="28">
        <v>22258</v>
      </c>
      <c r="S354" s="28">
        <v>955</v>
      </c>
      <c r="T354" s="28">
        <v>3883</v>
      </c>
      <c r="U354" s="28">
        <v>3712</v>
      </c>
      <c r="V354" s="28">
        <v>745</v>
      </c>
      <c r="W354" s="28">
        <v>53912</v>
      </c>
      <c r="X354" s="28">
        <v>730968</v>
      </c>
      <c r="Y354" s="28">
        <v>3512706</v>
      </c>
      <c r="Z354" s="28">
        <v>549298</v>
      </c>
      <c r="AA354" s="28">
        <v>319586</v>
      </c>
      <c r="AB354" s="28">
        <v>677280</v>
      </c>
      <c r="AC354" s="28">
        <v>163987</v>
      </c>
      <c r="AD354" s="28">
        <v>227742</v>
      </c>
      <c r="AE354" s="28">
        <v>71074</v>
      </c>
      <c r="AF354" s="28">
        <v>1654888</v>
      </c>
      <c r="AG354" s="28">
        <v>260299</v>
      </c>
    </row>
    <row r="355" spans="1:33" ht="15" x14ac:dyDescent="0.25">
      <c r="A355" s="11">
        <v>39783</v>
      </c>
      <c r="B355" s="24" t="s">
        <v>19</v>
      </c>
      <c r="C355" s="28">
        <v>146546</v>
      </c>
      <c r="D355" s="28">
        <v>124878</v>
      </c>
      <c r="E355" s="28">
        <v>228256</v>
      </c>
      <c r="F355" s="28">
        <v>636587</v>
      </c>
      <c r="G355" s="28">
        <v>127937</v>
      </c>
      <c r="H355" s="28">
        <v>24438</v>
      </c>
      <c r="I355" s="28">
        <v>350836</v>
      </c>
      <c r="J355" s="28">
        <v>24041</v>
      </c>
      <c r="K355" s="28">
        <v>770313</v>
      </c>
      <c r="L355" s="28">
        <v>27358</v>
      </c>
      <c r="M355" s="28">
        <v>11431</v>
      </c>
      <c r="N355" s="28">
        <v>643</v>
      </c>
      <c r="O355" s="28">
        <v>311</v>
      </c>
      <c r="P355" s="28">
        <v>7734</v>
      </c>
      <c r="Q355" s="28">
        <v>21625</v>
      </c>
      <c r="R355" s="28">
        <v>3792</v>
      </c>
      <c r="S355" s="28">
        <v>0</v>
      </c>
      <c r="T355" s="28">
        <v>6660</v>
      </c>
      <c r="U355" s="28">
        <v>29</v>
      </c>
      <c r="V355" s="28">
        <v>0</v>
      </c>
      <c r="W355" s="28">
        <v>0</v>
      </c>
      <c r="X355" s="28">
        <v>39146</v>
      </c>
      <c r="Y355" s="28">
        <v>162694</v>
      </c>
      <c r="Z355" s="28">
        <v>219380</v>
      </c>
      <c r="AA355" s="28">
        <v>1599123</v>
      </c>
      <c r="AB355" s="28">
        <v>39436</v>
      </c>
      <c r="AC355" s="28">
        <v>148264</v>
      </c>
      <c r="AD355" s="28">
        <v>23187</v>
      </c>
      <c r="AE355" s="28">
        <v>8758</v>
      </c>
      <c r="AF355" s="28">
        <v>286693</v>
      </c>
      <c r="AG355" s="28">
        <v>17382</v>
      </c>
    </row>
    <row r="356" spans="1:33" ht="15" x14ac:dyDescent="0.25">
      <c r="A356" s="11">
        <v>39783</v>
      </c>
      <c r="B356" s="24" t="s">
        <v>14</v>
      </c>
      <c r="C356" s="28">
        <v>1505226</v>
      </c>
      <c r="D356" s="28">
        <v>2784482</v>
      </c>
      <c r="E356" s="28">
        <v>3069157</v>
      </c>
      <c r="F356" s="28">
        <v>1793351</v>
      </c>
      <c r="G356" s="28">
        <v>3276411</v>
      </c>
      <c r="H356" s="28">
        <v>3615533</v>
      </c>
      <c r="I356" s="28">
        <v>730129</v>
      </c>
      <c r="J356" s="28">
        <v>402058</v>
      </c>
      <c r="K356" s="28">
        <v>2961638</v>
      </c>
      <c r="L356" s="28">
        <v>1670484</v>
      </c>
      <c r="M356" s="28">
        <v>156062</v>
      </c>
      <c r="N356" s="28">
        <v>132065</v>
      </c>
      <c r="O356" s="28">
        <v>51289</v>
      </c>
      <c r="P356" s="28">
        <v>64444</v>
      </c>
      <c r="Q356" s="28">
        <v>458952</v>
      </c>
      <c r="R356" s="28">
        <v>166734</v>
      </c>
      <c r="S356" s="28">
        <v>43230</v>
      </c>
      <c r="T356" s="28">
        <v>15480</v>
      </c>
      <c r="U356" s="28">
        <v>14854</v>
      </c>
      <c r="V356" s="28">
        <v>1456</v>
      </c>
      <c r="W356" s="28">
        <v>1207613</v>
      </c>
      <c r="X356" s="28">
        <v>1062076</v>
      </c>
      <c r="Y356" s="28">
        <v>6378140</v>
      </c>
      <c r="Z356" s="28">
        <v>3226162</v>
      </c>
      <c r="AA356" s="28">
        <v>3419475</v>
      </c>
      <c r="AB356" s="28">
        <v>1266060</v>
      </c>
      <c r="AC356" s="28">
        <v>2638329</v>
      </c>
      <c r="AD356" s="28">
        <v>377189</v>
      </c>
      <c r="AE356" s="28">
        <v>198339</v>
      </c>
      <c r="AF356" s="28">
        <v>4538650</v>
      </c>
      <c r="AG356" s="28">
        <v>1092667</v>
      </c>
    </row>
    <row r="357" spans="1:33" ht="15" x14ac:dyDescent="0.25">
      <c r="A357" s="11">
        <v>39783</v>
      </c>
      <c r="B357" s="24" t="s">
        <v>15</v>
      </c>
      <c r="C357" s="28">
        <v>997452</v>
      </c>
      <c r="D357" s="28">
        <v>2165817</v>
      </c>
      <c r="E357" s="28">
        <v>1615935</v>
      </c>
      <c r="F357" s="28">
        <v>1513217</v>
      </c>
      <c r="G357" s="28">
        <v>1895708</v>
      </c>
      <c r="H357" s="28">
        <v>1596615</v>
      </c>
      <c r="I357" s="28">
        <v>526296</v>
      </c>
      <c r="J357" s="28">
        <v>841378</v>
      </c>
      <c r="K357" s="28">
        <v>702120</v>
      </c>
      <c r="L357" s="28">
        <v>691703</v>
      </c>
      <c r="M357" s="28">
        <v>52458</v>
      </c>
      <c r="N357" s="28">
        <v>92265</v>
      </c>
      <c r="O357" s="28">
        <v>31074</v>
      </c>
      <c r="P357" s="28">
        <v>11844</v>
      </c>
      <c r="Q357" s="28">
        <v>215070</v>
      </c>
      <c r="R357" s="28">
        <v>79253</v>
      </c>
      <c r="S357" s="28">
        <v>6198</v>
      </c>
      <c r="T357" s="28">
        <v>25469</v>
      </c>
      <c r="U357" s="28">
        <v>17394</v>
      </c>
      <c r="V357" s="28">
        <v>2424</v>
      </c>
      <c r="W357" s="28">
        <v>521951</v>
      </c>
      <c r="X357" s="28">
        <v>602295</v>
      </c>
      <c r="Y357" s="28">
        <v>4068306</v>
      </c>
      <c r="Z357" s="28">
        <v>2031618</v>
      </c>
      <c r="AA357" s="28">
        <v>2551196</v>
      </c>
      <c r="AB357" s="28">
        <v>796884</v>
      </c>
      <c r="AC357" s="28">
        <v>1188994</v>
      </c>
      <c r="AD357" s="28">
        <v>213492</v>
      </c>
      <c r="AE357" s="28">
        <v>226164</v>
      </c>
      <c r="AF357" s="28">
        <v>1202268</v>
      </c>
      <c r="AG357" s="28">
        <v>322471</v>
      </c>
    </row>
    <row r="358" spans="1:33" ht="15" x14ac:dyDescent="0.25">
      <c r="A358" s="11">
        <v>39783</v>
      </c>
      <c r="B358" s="24" t="s">
        <v>16</v>
      </c>
      <c r="C358" s="28">
        <v>192937</v>
      </c>
      <c r="D358" s="28">
        <v>857744</v>
      </c>
      <c r="E358" s="28">
        <v>1004112</v>
      </c>
      <c r="F358" s="28">
        <v>914960</v>
      </c>
      <c r="G358" s="28">
        <v>567682</v>
      </c>
      <c r="H358" s="28">
        <v>1366241</v>
      </c>
      <c r="I358" s="28">
        <v>114928</v>
      </c>
      <c r="J358" s="28">
        <v>90997</v>
      </c>
      <c r="K358" s="28">
        <v>245819</v>
      </c>
      <c r="L358" s="28">
        <v>75195</v>
      </c>
      <c r="M358" s="28">
        <v>25376</v>
      </c>
      <c r="N358" s="28">
        <v>18523</v>
      </c>
      <c r="O358" s="28">
        <v>8683</v>
      </c>
      <c r="P358" s="28">
        <v>9896</v>
      </c>
      <c r="Q358" s="28">
        <v>114886</v>
      </c>
      <c r="R358" s="28">
        <v>328954</v>
      </c>
      <c r="S358" s="28">
        <v>3178</v>
      </c>
      <c r="T358" s="28">
        <v>9187</v>
      </c>
      <c r="U358" s="28">
        <v>598</v>
      </c>
      <c r="V358" s="28">
        <v>14605</v>
      </c>
      <c r="W358" s="28">
        <v>33703</v>
      </c>
      <c r="X358" s="28">
        <v>39412</v>
      </c>
      <c r="Y358" s="28">
        <v>1607488</v>
      </c>
      <c r="Z358" s="28">
        <v>1265102</v>
      </c>
      <c r="AA358" s="28">
        <v>2819400</v>
      </c>
      <c r="AB358" s="28">
        <v>129532</v>
      </c>
      <c r="AC358" s="28">
        <v>480200</v>
      </c>
      <c r="AD358" s="28">
        <v>8911</v>
      </c>
      <c r="AE358" s="28">
        <v>34106</v>
      </c>
      <c r="AF358" s="28">
        <v>995685</v>
      </c>
      <c r="AG358" s="28">
        <v>19740</v>
      </c>
    </row>
    <row r="359" spans="1:33" ht="15" x14ac:dyDescent="0.25">
      <c r="A359" s="11">
        <v>39783</v>
      </c>
      <c r="B359" s="24" t="s">
        <v>17</v>
      </c>
      <c r="C359" s="28">
        <v>2025528</v>
      </c>
      <c r="D359" s="28">
        <v>4214786</v>
      </c>
      <c r="E359" s="28">
        <v>5041544</v>
      </c>
      <c r="F359" s="28">
        <v>2529157</v>
      </c>
      <c r="G359" s="28">
        <v>4477171</v>
      </c>
      <c r="H359" s="28">
        <v>6142584</v>
      </c>
      <c r="I359" s="28">
        <v>818434</v>
      </c>
      <c r="J359" s="28">
        <v>1228175</v>
      </c>
      <c r="K359" s="28">
        <v>2691494</v>
      </c>
      <c r="L359" s="28">
        <v>2062774</v>
      </c>
      <c r="M359" s="28">
        <v>136698</v>
      </c>
      <c r="N359" s="28">
        <v>192294</v>
      </c>
      <c r="O359" s="28">
        <v>69233</v>
      </c>
      <c r="P359" s="28">
        <v>78308</v>
      </c>
      <c r="Q359" s="28">
        <v>715228</v>
      </c>
      <c r="R359" s="28">
        <v>548891</v>
      </c>
      <c r="S359" s="28">
        <v>51651</v>
      </c>
      <c r="T359" s="28">
        <v>39593</v>
      </c>
      <c r="U359" s="28">
        <v>29105</v>
      </c>
      <c r="V359" s="28">
        <v>17740</v>
      </c>
      <c r="W359" s="28">
        <v>1709355</v>
      </c>
      <c r="X359" s="28">
        <v>933669</v>
      </c>
      <c r="Y359" s="28">
        <v>8378534</v>
      </c>
      <c r="Z359" s="28">
        <v>5754204</v>
      </c>
      <c r="AA359" s="28">
        <v>6871362</v>
      </c>
      <c r="AB359" s="28">
        <v>1475760</v>
      </c>
      <c r="AC359" s="28">
        <v>3995272</v>
      </c>
      <c r="AD359" s="28">
        <v>348663</v>
      </c>
      <c r="AE359" s="28">
        <v>378777</v>
      </c>
      <c r="AF359" s="28">
        <v>4795022</v>
      </c>
      <c r="AG359" s="28">
        <v>1157197</v>
      </c>
    </row>
    <row r="360" spans="1:33" ht="15" x14ac:dyDescent="0.25">
      <c r="A360" s="11">
        <v>39783</v>
      </c>
      <c r="B360" s="24" t="s">
        <v>20</v>
      </c>
      <c r="C360" s="28">
        <v>2695615</v>
      </c>
      <c r="D360" s="28">
        <v>5808043</v>
      </c>
      <c r="E360" s="28">
        <v>5689204</v>
      </c>
      <c r="F360" s="28">
        <v>4221528</v>
      </c>
      <c r="G360" s="28">
        <v>5739801</v>
      </c>
      <c r="H360" s="28">
        <v>6578389</v>
      </c>
      <c r="I360" s="28">
        <v>1371353</v>
      </c>
      <c r="J360" s="28">
        <v>1334433</v>
      </c>
      <c r="K360" s="28">
        <v>3909577</v>
      </c>
      <c r="L360" s="28">
        <v>2437382</v>
      </c>
      <c r="M360" s="28">
        <v>233896</v>
      </c>
      <c r="N360" s="28">
        <v>242853</v>
      </c>
      <c r="O360" s="28">
        <v>91046</v>
      </c>
      <c r="P360" s="28">
        <v>86184</v>
      </c>
      <c r="Q360" s="28">
        <v>788908</v>
      </c>
      <c r="R360" s="28">
        <v>574941</v>
      </c>
      <c r="S360" s="28">
        <v>52606</v>
      </c>
      <c r="T360" s="28">
        <v>50136</v>
      </c>
      <c r="U360" s="28">
        <v>32846</v>
      </c>
      <c r="V360" s="28">
        <v>18485</v>
      </c>
      <c r="W360" s="28">
        <v>1763267</v>
      </c>
      <c r="X360" s="28">
        <v>1703783</v>
      </c>
      <c r="Y360" s="28">
        <v>12053934</v>
      </c>
      <c r="Z360" s="28">
        <v>6522882</v>
      </c>
      <c r="AA360" s="28">
        <v>8790071</v>
      </c>
      <c r="AB360" s="28">
        <v>2192476</v>
      </c>
      <c r="AC360" s="28">
        <v>4307523</v>
      </c>
      <c r="AD360" s="28">
        <v>599592</v>
      </c>
      <c r="AE360" s="28">
        <v>458609</v>
      </c>
      <c r="AF360" s="28">
        <v>6736603</v>
      </c>
      <c r="AG360" s="28">
        <v>1434878</v>
      </c>
    </row>
    <row r="361" spans="1:33" ht="15" x14ac:dyDescent="0.25">
      <c r="A361" s="11">
        <v>39692</v>
      </c>
      <c r="B361" s="24" t="s">
        <v>18</v>
      </c>
      <c r="C361" s="28">
        <v>629628</v>
      </c>
      <c r="D361" s="28">
        <v>1460566</v>
      </c>
      <c r="E361" s="28">
        <v>479114</v>
      </c>
      <c r="F361" s="28">
        <v>595486</v>
      </c>
      <c r="G361" s="28">
        <v>1178068</v>
      </c>
      <c r="H361" s="28">
        <v>453405</v>
      </c>
      <c r="I361" s="28">
        <v>248757</v>
      </c>
      <c r="J361" s="28">
        <v>84992</v>
      </c>
      <c r="K361" s="28">
        <v>418630</v>
      </c>
      <c r="L361" s="28">
        <v>346640</v>
      </c>
      <c r="M361" s="28">
        <v>76248</v>
      </c>
      <c r="N361" s="28">
        <v>50040</v>
      </c>
      <c r="O361" s="28">
        <v>16225</v>
      </c>
      <c r="P361" s="28">
        <v>161</v>
      </c>
      <c r="Q361" s="28">
        <v>49620</v>
      </c>
      <c r="R361" s="28">
        <v>11491</v>
      </c>
      <c r="S361" s="28">
        <v>861</v>
      </c>
      <c r="T361" s="28">
        <v>4587</v>
      </c>
      <c r="U361" s="28">
        <v>10238</v>
      </c>
      <c r="V361" s="28">
        <v>1598</v>
      </c>
      <c r="W361" s="28">
        <v>48892</v>
      </c>
      <c r="X361" s="28">
        <v>640632</v>
      </c>
      <c r="Y361" s="28">
        <v>3389976</v>
      </c>
      <c r="Z361" s="28">
        <v>537984</v>
      </c>
      <c r="AA361" s="28">
        <v>278190</v>
      </c>
      <c r="AB361" s="28">
        <v>661110</v>
      </c>
      <c r="AC361" s="28">
        <v>182939</v>
      </c>
      <c r="AD361" s="28">
        <v>315853</v>
      </c>
      <c r="AE361" s="28">
        <v>53753</v>
      </c>
      <c r="AF361" s="28">
        <v>1485683</v>
      </c>
      <c r="AG361" s="28">
        <v>218516</v>
      </c>
    </row>
    <row r="362" spans="1:33" ht="15" x14ac:dyDescent="0.25">
      <c r="A362" s="11">
        <v>39692</v>
      </c>
      <c r="B362" s="24" t="s">
        <v>19</v>
      </c>
      <c r="C362" s="28">
        <v>74192</v>
      </c>
      <c r="D362" s="28">
        <v>141477</v>
      </c>
      <c r="E362" s="28">
        <v>201504</v>
      </c>
      <c r="F362" s="28">
        <v>526176</v>
      </c>
      <c r="G362" s="28">
        <v>119264</v>
      </c>
      <c r="H362" s="28">
        <v>27831</v>
      </c>
      <c r="I362" s="28">
        <v>319453</v>
      </c>
      <c r="J362" s="28">
        <v>31320</v>
      </c>
      <c r="K362" s="28">
        <v>581500</v>
      </c>
      <c r="L362" s="28">
        <v>40558</v>
      </c>
      <c r="M362" s="28">
        <v>9821</v>
      </c>
      <c r="N362" s="28">
        <v>5550</v>
      </c>
      <c r="O362" s="28">
        <v>132</v>
      </c>
      <c r="P362" s="28">
        <v>5401</v>
      </c>
      <c r="Q362" s="28">
        <v>19304</v>
      </c>
      <c r="R362" s="28">
        <v>6049</v>
      </c>
      <c r="S362" s="28">
        <v>0</v>
      </c>
      <c r="T362" s="28">
        <v>2405</v>
      </c>
      <c r="U362" s="28">
        <v>0</v>
      </c>
      <c r="V362" s="28">
        <v>0</v>
      </c>
      <c r="W362" s="28">
        <v>0</v>
      </c>
      <c r="X362" s="28">
        <v>31582</v>
      </c>
      <c r="Y362" s="28">
        <v>180703</v>
      </c>
      <c r="Z362" s="28">
        <v>352620</v>
      </c>
      <c r="AA362" s="28">
        <v>1360618</v>
      </c>
      <c r="AB362" s="28">
        <v>30867</v>
      </c>
      <c r="AC362" s="28">
        <v>163451</v>
      </c>
      <c r="AD362" s="28">
        <v>20772</v>
      </c>
      <c r="AE362" s="28">
        <v>7367</v>
      </c>
      <c r="AF362" s="28">
        <v>204717</v>
      </c>
      <c r="AG362" s="28">
        <v>16616</v>
      </c>
    </row>
    <row r="363" spans="1:33" ht="15" x14ac:dyDescent="0.25">
      <c r="A363" s="11">
        <v>39692</v>
      </c>
      <c r="B363" s="24" t="s">
        <v>14</v>
      </c>
      <c r="C363" s="28">
        <v>1828691</v>
      </c>
      <c r="D363" s="28">
        <v>2907191</v>
      </c>
      <c r="E363" s="28">
        <v>3275591</v>
      </c>
      <c r="F363" s="28">
        <v>2148327</v>
      </c>
      <c r="G363" s="28">
        <v>3273930</v>
      </c>
      <c r="H363" s="28">
        <v>3726079</v>
      </c>
      <c r="I363" s="28">
        <v>763263</v>
      </c>
      <c r="J363" s="28">
        <v>415728</v>
      </c>
      <c r="K363" s="28">
        <v>2769808</v>
      </c>
      <c r="L363" s="28">
        <v>1587630</v>
      </c>
      <c r="M363" s="28">
        <v>137097</v>
      </c>
      <c r="N363" s="28">
        <v>97308</v>
      </c>
      <c r="O363" s="28">
        <v>27372</v>
      </c>
      <c r="P363" s="28">
        <v>19168</v>
      </c>
      <c r="Q363" s="28">
        <v>422309</v>
      </c>
      <c r="R363" s="28">
        <v>107963</v>
      </c>
      <c r="S363" s="28">
        <v>17407</v>
      </c>
      <c r="T363" s="28">
        <v>12676</v>
      </c>
      <c r="U363" s="28">
        <v>17052</v>
      </c>
      <c r="V363" s="28">
        <v>2028</v>
      </c>
      <c r="W363" s="28">
        <v>1190513</v>
      </c>
      <c r="X363" s="28">
        <v>1015904</v>
      </c>
      <c r="Y363" s="28">
        <v>6067485</v>
      </c>
      <c r="Z363" s="28">
        <v>3158426</v>
      </c>
      <c r="AA363" s="28">
        <v>2691247</v>
      </c>
      <c r="AB363" s="28">
        <v>1275085</v>
      </c>
      <c r="AC363" s="28">
        <v>2520762</v>
      </c>
      <c r="AD363" s="28">
        <v>428741</v>
      </c>
      <c r="AE363" s="28">
        <v>198508</v>
      </c>
      <c r="AF363" s="28">
        <v>4177776</v>
      </c>
      <c r="AG363" s="28">
        <v>964419</v>
      </c>
    </row>
    <row r="364" spans="1:33" ht="15" x14ac:dyDescent="0.25">
      <c r="A364" s="11">
        <v>39692</v>
      </c>
      <c r="B364" s="24" t="s">
        <v>15</v>
      </c>
      <c r="C364" s="28">
        <v>1157814</v>
      </c>
      <c r="D364" s="28">
        <v>2223940</v>
      </c>
      <c r="E364" s="28">
        <v>1931212</v>
      </c>
      <c r="F364" s="28">
        <v>1647297</v>
      </c>
      <c r="G364" s="28">
        <v>2082686</v>
      </c>
      <c r="H364" s="28">
        <v>1767158</v>
      </c>
      <c r="I364" s="28">
        <v>487445</v>
      </c>
      <c r="J364" s="28">
        <v>823305</v>
      </c>
      <c r="K364" s="28">
        <v>614269</v>
      </c>
      <c r="L364" s="28">
        <v>650455</v>
      </c>
      <c r="M364" s="28">
        <v>37802</v>
      </c>
      <c r="N364" s="28">
        <v>68439</v>
      </c>
      <c r="O364" s="28">
        <v>20921</v>
      </c>
      <c r="P364" s="28">
        <v>11482</v>
      </c>
      <c r="Q364" s="28">
        <v>172813</v>
      </c>
      <c r="R364" s="28">
        <v>47195</v>
      </c>
      <c r="S364" s="28">
        <v>5254</v>
      </c>
      <c r="T364" s="28">
        <v>26252</v>
      </c>
      <c r="U364" s="28">
        <v>17906</v>
      </c>
      <c r="V364" s="28">
        <v>2079</v>
      </c>
      <c r="W364" s="28">
        <v>459638</v>
      </c>
      <c r="X364" s="28">
        <v>604583</v>
      </c>
      <c r="Y364" s="28">
        <v>3558493</v>
      </c>
      <c r="Z364" s="28">
        <v>2129478</v>
      </c>
      <c r="AA364" s="28">
        <v>2741002</v>
      </c>
      <c r="AB364" s="28">
        <v>858031</v>
      </c>
      <c r="AC364" s="28">
        <v>915372</v>
      </c>
      <c r="AD364" s="28">
        <v>300413</v>
      </c>
      <c r="AE364" s="28">
        <v>247032</v>
      </c>
      <c r="AF364" s="28">
        <v>1333324</v>
      </c>
      <c r="AG364" s="28">
        <v>310467</v>
      </c>
    </row>
    <row r="365" spans="1:33" ht="15" x14ac:dyDescent="0.25">
      <c r="A365" s="11">
        <v>39692</v>
      </c>
      <c r="B365" s="24" t="s">
        <v>16</v>
      </c>
      <c r="C365" s="28">
        <v>183205</v>
      </c>
      <c r="D365" s="28">
        <v>880569</v>
      </c>
      <c r="E365" s="28">
        <v>718189</v>
      </c>
      <c r="F365" s="28">
        <v>736408</v>
      </c>
      <c r="G365" s="28">
        <v>482359</v>
      </c>
      <c r="H365" s="28">
        <v>1299928</v>
      </c>
      <c r="I365" s="28">
        <v>125818</v>
      </c>
      <c r="J365" s="28">
        <v>124777</v>
      </c>
      <c r="K365" s="28">
        <v>269675</v>
      </c>
      <c r="L365" s="28">
        <v>61732</v>
      </c>
      <c r="M365" s="28">
        <v>77385</v>
      </c>
      <c r="N365" s="28">
        <v>34479</v>
      </c>
      <c r="O365" s="28">
        <v>8313</v>
      </c>
      <c r="P365" s="28">
        <v>5526</v>
      </c>
      <c r="Q365" s="28">
        <v>127833</v>
      </c>
      <c r="R365" s="28">
        <v>126516</v>
      </c>
      <c r="S365" s="28">
        <v>3612</v>
      </c>
      <c r="T365" s="28">
        <v>9701</v>
      </c>
      <c r="U365" s="28">
        <v>966</v>
      </c>
      <c r="V365" s="28">
        <v>19159</v>
      </c>
      <c r="W365" s="28">
        <v>46970</v>
      </c>
      <c r="X365" s="28">
        <v>28903</v>
      </c>
      <c r="Y365" s="28">
        <v>1257104</v>
      </c>
      <c r="Z365" s="28">
        <v>1337655</v>
      </c>
      <c r="AA365" s="28">
        <v>2149732</v>
      </c>
      <c r="AB365" s="28">
        <v>136384</v>
      </c>
      <c r="AC365" s="28">
        <v>435247</v>
      </c>
      <c r="AD365" s="28">
        <v>8606</v>
      </c>
      <c r="AE365" s="28">
        <v>59229</v>
      </c>
      <c r="AF365" s="28">
        <v>671446</v>
      </c>
      <c r="AG365" s="28">
        <v>17699</v>
      </c>
    </row>
    <row r="366" spans="1:33" ht="15" x14ac:dyDescent="0.25">
      <c r="A366" s="11">
        <v>39692</v>
      </c>
      <c r="B366" s="24" t="s">
        <v>17</v>
      </c>
      <c r="C366" s="28">
        <v>2465890</v>
      </c>
      <c r="D366" s="28">
        <v>4409657</v>
      </c>
      <c r="E366" s="28">
        <v>5244374</v>
      </c>
      <c r="F366" s="28">
        <v>3410370</v>
      </c>
      <c r="G366" s="28">
        <v>4541643</v>
      </c>
      <c r="H366" s="28">
        <v>6311929</v>
      </c>
      <c r="I366" s="28">
        <v>808316</v>
      </c>
      <c r="J366" s="28">
        <v>1247498</v>
      </c>
      <c r="K366" s="28">
        <v>2653622</v>
      </c>
      <c r="L366" s="28">
        <v>1912619</v>
      </c>
      <c r="M366" s="28">
        <v>166215</v>
      </c>
      <c r="N366" s="28">
        <v>144636</v>
      </c>
      <c r="O366" s="28">
        <v>40249</v>
      </c>
      <c r="P366" s="28">
        <v>30614</v>
      </c>
      <c r="Q366" s="28">
        <v>654031</v>
      </c>
      <c r="R366" s="28">
        <v>264134</v>
      </c>
      <c r="S366" s="28">
        <v>25412</v>
      </c>
      <c r="T366" s="28">
        <v>41637</v>
      </c>
      <c r="U366" s="28">
        <v>25686</v>
      </c>
      <c r="V366" s="28">
        <v>21668</v>
      </c>
      <c r="W366" s="28">
        <v>1648229</v>
      </c>
      <c r="X366" s="28">
        <v>977176</v>
      </c>
      <c r="Y366" s="28">
        <v>7312403</v>
      </c>
      <c r="Z366" s="28">
        <v>5734955</v>
      </c>
      <c r="AA366" s="28">
        <v>5943173</v>
      </c>
      <c r="AB366" s="28">
        <v>1577523</v>
      </c>
      <c r="AC366" s="28">
        <v>3524991</v>
      </c>
      <c r="AD366" s="28">
        <v>401135</v>
      </c>
      <c r="AE366" s="28">
        <v>443649</v>
      </c>
      <c r="AF366" s="28">
        <v>4492146</v>
      </c>
      <c r="AG366" s="28">
        <v>1057453</v>
      </c>
    </row>
    <row r="367" spans="1:33" ht="15" x14ac:dyDescent="0.25">
      <c r="A367" s="11">
        <v>39692</v>
      </c>
      <c r="B367" s="24" t="s">
        <v>20</v>
      </c>
      <c r="C367" s="28">
        <v>3169710</v>
      </c>
      <c r="D367" s="28">
        <v>6011700</v>
      </c>
      <c r="E367" s="28">
        <v>5924992</v>
      </c>
      <c r="F367" s="28">
        <v>4532032</v>
      </c>
      <c r="G367" s="28">
        <v>5838975</v>
      </c>
      <c r="H367" s="28">
        <v>6793165</v>
      </c>
      <c r="I367" s="28">
        <v>1376526</v>
      </c>
      <c r="J367" s="28">
        <v>1363810</v>
      </c>
      <c r="K367" s="28">
        <v>3653752</v>
      </c>
      <c r="L367" s="28">
        <v>2299817</v>
      </c>
      <c r="M367" s="28">
        <v>252284</v>
      </c>
      <c r="N367" s="28">
        <v>200226</v>
      </c>
      <c r="O367" s="28">
        <v>56606</v>
      </c>
      <c r="P367" s="28">
        <v>36176</v>
      </c>
      <c r="Q367" s="28">
        <v>722955</v>
      </c>
      <c r="R367" s="28">
        <v>281674</v>
      </c>
      <c r="S367" s="28">
        <v>26273</v>
      </c>
      <c r="T367" s="28">
        <v>48629</v>
      </c>
      <c r="U367" s="28">
        <v>35924</v>
      </c>
      <c r="V367" s="28">
        <v>23266</v>
      </c>
      <c r="W367" s="28">
        <v>1697121</v>
      </c>
      <c r="X367" s="28">
        <v>1649390</v>
      </c>
      <c r="Y367" s="28">
        <v>10883082</v>
      </c>
      <c r="Z367" s="28">
        <v>6625559</v>
      </c>
      <c r="AA367" s="28">
        <v>7581981</v>
      </c>
      <c r="AB367" s="28">
        <v>2269500</v>
      </c>
      <c r="AC367" s="28">
        <v>3871381</v>
      </c>
      <c r="AD367" s="28">
        <v>737760</v>
      </c>
      <c r="AE367" s="28">
        <v>504769</v>
      </c>
      <c r="AF367" s="28">
        <v>6182546</v>
      </c>
      <c r="AG367" s="28">
        <v>1292585</v>
      </c>
    </row>
    <row r="368" spans="1:33" ht="15" x14ac:dyDescent="0.25">
      <c r="A368" s="11">
        <v>39600</v>
      </c>
      <c r="B368" s="24" t="s">
        <v>18</v>
      </c>
      <c r="C368" s="28">
        <v>580225</v>
      </c>
      <c r="D368" s="28">
        <v>1437862</v>
      </c>
      <c r="E368" s="28">
        <v>437398</v>
      </c>
      <c r="F368" s="28">
        <v>730141</v>
      </c>
      <c r="G368" s="28">
        <v>1133775</v>
      </c>
      <c r="H368" s="28">
        <v>337071</v>
      </c>
      <c r="I368" s="28">
        <v>92029</v>
      </c>
      <c r="J368" s="28">
        <v>79531</v>
      </c>
      <c r="K368" s="28">
        <v>353079</v>
      </c>
      <c r="L368" s="28">
        <v>225971</v>
      </c>
      <c r="M368" s="28">
        <v>77811</v>
      </c>
      <c r="N368" s="28">
        <v>43464</v>
      </c>
      <c r="O368" s="28">
        <v>8540</v>
      </c>
      <c r="P368" s="28">
        <v>244</v>
      </c>
      <c r="Q368" s="28">
        <v>39183</v>
      </c>
      <c r="R368" s="28">
        <v>6517</v>
      </c>
      <c r="S368" s="28">
        <v>768</v>
      </c>
      <c r="T368" s="28">
        <v>4366</v>
      </c>
      <c r="U368" s="28">
        <v>12291</v>
      </c>
      <c r="V368" s="28">
        <v>1615</v>
      </c>
      <c r="W368" s="28">
        <v>35390</v>
      </c>
      <c r="X368" s="28">
        <v>573045</v>
      </c>
      <c r="Y368" s="28">
        <v>2980359</v>
      </c>
      <c r="Z368" s="28">
        <v>459845</v>
      </c>
      <c r="AA368" s="28">
        <v>240391</v>
      </c>
      <c r="AB368" s="28">
        <v>701438</v>
      </c>
      <c r="AC368" s="28">
        <v>158895</v>
      </c>
      <c r="AD368" s="28">
        <v>378549</v>
      </c>
      <c r="AE368" s="28">
        <v>79487</v>
      </c>
      <c r="AF368" s="28">
        <v>1580553</v>
      </c>
      <c r="AG368" s="28">
        <v>230273</v>
      </c>
    </row>
    <row r="369" spans="1:33" ht="15" x14ac:dyDescent="0.25">
      <c r="A369" s="11">
        <v>39600</v>
      </c>
      <c r="B369" s="24" t="s">
        <v>19</v>
      </c>
      <c r="C369" s="28">
        <v>80570</v>
      </c>
      <c r="D369" s="28">
        <v>118910</v>
      </c>
      <c r="E369" s="28">
        <v>213950</v>
      </c>
      <c r="F369" s="28">
        <v>588625</v>
      </c>
      <c r="G369" s="28">
        <v>125265</v>
      </c>
      <c r="H369" s="28">
        <v>31446</v>
      </c>
      <c r="I369" s="28">
        <v>243223</v>
      </c>
      <c r="J369" s="28">
        <v>28089</v>
      </c>
      <c r="K369" s="28">
        <v>548187</v>
      </c>
      <c r="L369" s="28">
        <v>38863</v>
      </c>
      <c r="M369" s="28">
        <v>9973</v>
      </c>
      <c r="N369" s="28">
        <v>5897</v>
      </c>
      <c r="O369" s="28">
        <v>132</v>
      </c>
      <c r="P369" s="28">
        <v>57</v>
      </c>
      <c r="Q369" s="28">
        <v>19884</v>
      </c>
      <c r="R369" s="28">
        <v>5271</v>
      </c>
      <c r="S369" s="28">
        <v>0</v>
      </c>
      <c r="T369" s="28">
        <v>2404</v>
      </c>
      <c r="U369" s="28">
        <v>0</v>
      </c>
      <c r="V369" s="28">
        <v>0</v>
      </c>
      <c r="W369" s="28">
        <v>0</v>
      </c>
      <c r="X369" s="28">
        <v>11988</v>
      </c>
      <c r="Y369" s="28">
        <v>158255</v>
      </c>
      <c r="Z369" s="28">
        <v>346589</v>
      </c>
      <c r="AA369" s="28">
        <v>1146447</v>
      </c>
      <c r="AB369" s="28">
        <v>25105</v>
      </c>
      <c r="AC369" s="28">
        <v>142561</v>
      </c>
      <c r="AD369" s="28">
        <v>21661</v>
      </c>
      <c r="AE369" s="28">
        <v>15400</v>
      </c>
      <c r="AF369" s="28">
        <v>167615</v>
      </c>
      <c r="AG369" s="28">
        <v>13276</v>
      </c>
    </row>
    <row r="370" spans="1:33" ht="15" x14ac:dyDescent="0.25">
      <c r="A370" s="11">
        <v>39600</v>
      </c>
      <c r="B370" s="24" t="s">
        <v>14</v>
      </c>
      <c r="C370" s="28">
        <v>1751423</v>
      </c>
      <c r="D370" s="28">
        <v>2837714</v>
      </c>
      <c r="E370" s="28">
        <v>3113361</v>
      </c>
      <c r="F370" s="28">
        <v>2229464</v>
      </c>
      <c r="G370" s="28">
        <v>3207732</v>
      </c>
      <c r="H370" s="28">
        <v>3457462</v>
      </c>
      <c r="I370" s="28">
        <v>619426</v>
      </c>
      <c r="J370" s="28">
        <v>373427</v>
      </c>
      <c r="K370" s="28">
        <v>2777410</v>
      </c>
      <c r="L370" s="28">
        <v>1468261</v>
      </c>
      <c r="M370" s="28">
        <v>137998</v>
      </c>
      <c r="N370" s="28">
        <v>75484</v>
      </c>
      <c r="O370" s="28">
        <v>21011</v>
      </c>
      <c r="P370" s="28">
        <v>8424</v>
      </c>
      <c r="Q370" s="28">
        <v>418806</v>
      </c>
      <c r="R370" s="28">
        <v>101695</v>
      </c>
      <c r="S370" s="28">
        <v>10414</v>
      </c>
      <c r="T370" s="28">
        <v>11272</v>
      </c>
      <c r="U370" s="28">
        <v>20876</v>
      </c>
      <c r="V370" s="28">
        <v>2100</v>
      </c>
      <c r="W370" s="28">
        <v>1186843</v>
      </c>
      <c r="X370" s="28">
        <v>950270</v>
      </c>
      <c r="Y370" s="28">
        <v>5786908</v>
      </c>
      <c r="Z370" s="28">
        <v>3744449</v>
      </c>
      <c r="AA370" s="28">
        <v>2935930</v>
      </c>
      <c r="AB370" s="28">
        <v>1388344</v>
      </c>
      <c r="AC370" s="28">
        <v>2428545</v>
      </c>
      <c r="AD370" s="28">
        <v>482106</v>
      </c>
      <c r="AE370" s="28">
        <v>254923</v>
      </c>
      <c r="AF370" s="28">
        <v>4223149</v>
      </c>
      <c r="AG370" s="28">
        <v>919771</v>
      </c>
    </row>
    <row r="371" spans="1:33" ht="15" x14ac:dyDescent="0.25">
      <c r="A371" s="11">
        <v>39600</v>
      </c>
      <c r="B371" s="24" t="s">
        <v>15</v>
      </c>
      <c r="C371" s="28">
        <v>974865</v>
      </c>
      <c r="D371" s="28">
        <v>2012918</v>
      </c>
      <c r="E371" s="28">
        <v>1996925</v>
      </c>
      <c r="F371" s="28">
        <v>1646015</v>
      </c>
      <c r="G371" s="28">
        <v>1936029</v>
      </c>
      <c r="H371" s="28">
        <v>1509040</v>
      </c>
      <c r="I371" s="28">
        <v>394387</v>
      </c>
      <c r="J371" s="28">
        <v>746426</v>
      </c>
      <c r="K371" s="28">
        <v>411785</v>
      </c>
      <c r="L371" s="28">
        <v>629640</v>
      </c>
      <c r="M371" s="28">
        <v>38535</v>
      </c>
      <c r="N371" s="28">
        <v>62044</v>
      </c>
      <c r="O371" s="28">
        <v>13112</v>
      </c>
      <c r="P371" s="28">
        <v>8202</v>
      </c>
      <c r="Q371" s="28">
        <v>164583</v>
      </c>
      <c r="R371" s="28">
        <v>39169</v>
      </c>
      <c r="S371" s="28">
        <v>3063</v>
      </c>
      <c r="T371" s="28">
        <v>25816</v>
      </c>
      <c r="U371" s="28">
        <v>11830</v>
      </c>
      <c r="V371" s="28">
        <v>2208</v>
      </c>
      <c r="W371" s="28">
        <v>391480</v>
      </c>
      <c r="X371" s="28">
        <v>601541</v>
      </c>
      <c r="Y371" s="28">
        <v>3343324</v>
      </c>
      <c r="Z371" s="28">
        <v>2392771</v>
      </c>
      <c r="AA371" s="28">
        <v>3504724</v>
      </c>
      <c r="AB371" s="28">
        <v>867103</v>
      </c>
      <c r="AC371" s="28">
        <v>910649</v>
      </c>
      <c r="AD371" s="28">
        <v>314176</v>
      </c>
      <c r="AE371" s="28">
        <v>253472</v>
      </c>
      <c r="AF371" s="28">
        <v>1400439</v>
      </c>
      <c r="AG371" s="28">
        <v>317624</v>
      </c>
    </row>
    <row r="372" spans="1:33" ht="15" x14ac:dyDescent="0.25">
      <c r="A372" s="11">
        <v>39600</v>
      </c>
      <c r="B372" s="24" t="s">
        <v>16</v>
      </c>
      <c r="C372" s="28">
        <v>179453</v>
      </c>
      <c r="D372" s="28">
        <v>940513</v>
      </c>
      <c r="E372" s="28">
        <v>645481</v>
      </c>
      <c r="F372" s="28">
        <v>469414</v>
      </c>
      <c r="G372" s="28">
        <v>487601</v>
      </c>
      <c r="H372" s="28">
        <v>1142618</v>
      </c>
      <c r="I372" s="28">
        <v>129284</v>
      </c>
      <c r="J372" s="28">
        <v>68291</v>
      </c>
      <c r="K372" s="28">
        <v>285104</v>
      </c>
      <c r="L372" s="28">
        <v>64680</v>
      </c>
      <c r="M372" s="28">
        <v>94806</v>
      </c>
      <c r="N372" s="28">
        <v>20046</v>
      </c>
      <c r="O372" s="28">
        <v>9485</v>
      </c>
      <c r="P372" s="28">
        <v>10406</v>
      </c>
      <c r="Q372" s="28">
        <v>134937</v>
      </c>
      <c r="R372" s="28">
        <v>128258</v>
      </c>
      <c r="S372" s="28">
        <v>4436</v>
      </c>
      <c r="T372" s="28">
        <v>9309</v>
      </c>
      <c r="U372" s="28">
        <v>963</v>
      </c>
      <c r="V372" s="28">
        <v>31156</v>
      </c>
      <c r="W372" s="28">
        <v>25147</v>
      </c>
      <c r="X372" s="28">
        <v>33677</v>
      </c>
      <c r="Y372" s="28">
        <v>1123028</v>
      </c>
      <c r="Z372" s="28">
        <v>1318789</v>
      </c>
      <c r="AA372" s="28">
        <v>1790612</v>
      </c>
      <c r="AB372" s="28">
        <v>120224</v>
      </c>
      <c r="AC372" s="28">
        <v>390800</v>
      </c>
      <c r="AD372" s="28">
        <v>12107</v>
      </c>
      <c r="AE372" s="28">
        <v>118666</v>
      </c>
      <c r="AF372" s="28">
        <v>665778</v>
      </c>
      <c r="AG372" s="28">
        <v>21441</v>
      </c>
    </row>
    <row r="373" spans="1:33" ht="15" x14ac:dyDescent="0.25">
      <c r="A373" s="11">
        <v>39600</v>
      </c>
      <c r="B373" s="24" t="s">
        <v>17</v>
      </c>
      <c r="C373" s="28">
        <v>2244946</v>
      </c>
      <c r="D373" s="28">
        <v>4234373</v>
      </c>
      <c r="E373" s="28">
        <v>5104419</v>
      </c>
      <c r="F373" s="28">
        <v>3026127</v>
      </c>
      <c r="G373" s="28">
        <v>4372322</v>
      </c>
      <c r="H373" s="28">
        <v>5740603</v>
      </c>
      <c r="I373" s="28">
        <v>807845</v>
      </c>
      <c r="J373" s="28">
        <v>1080524</v>
      </c>
      <c r="K373" s="28">
        <v>2573033</v>
      </c>
      <c r="L373" s="28">
        <v>1897747</v>
      </c>
      <c r="M373" s="28">
        <v>183555</v>
      </c>
      <c r="N373" s="28">
        <v>108213</v>
      </c>
      <c r="O373" s="28">
        <v>34936</v>
      </c>
      <c r="P373" s="28">
        <v>26731</v>
      </c>
      <c r="Q373" s="28">
        <v>659259</v>
      </c>
      <c r="R373" s="28">
        <v>257334</v>
      </c>
      <c r="S373" s="28">
        <v>17145</v>
      </c>
      <c r="T373" s="28">
        <v>39627</v>
      </c>
      <c r="U373" s="28">
        <v>21378</v>
      </c>
      <c r="V373" s="28">
        <v>33849</v>
      </c>
      <c r="W373" s="28">
        <v>1568080</v>
      </c>
      <c r="X373" s="28">
        <v>1000455</v>
      </c>
      <c r="Y373" s="28">
        <v>7114646</v>
      </c>
      <c r="Z373" s="28">
        <v>6649575</v>
      </c>
      <c r="AA373" s="28">
        <v>6844428</v>
      </c>
      <c r="AB373" s="28">
        <v>1649128</v>
      </c>
      <c r="AC373" s="28">
        <v>3428538</v>
      </c>
      <c r="AD373" s="28">
        <v>408179</v>
      </c>
      <c r="AE373" s="28">
        <v>532174</v>
      </c>
      <c r="AF373" s="28">
        <v>4541198</v>
      </c>
      <c r="AG373" s="28">
        <v>1015287</v>
      </c>
    </row>
    <row r="374" spans="1:33" ht="15" x14ac:dyDescent="0.25">
      <c r="A374" s="11">
        <v>39600</v>
      </c>
      <c r="B374" s="24" t="s">
        <v>20</v>
      </c>
      <c r="C374" s="28">
        <v>2905741</v>
      </c>
      <c r="D374" s="28">
        <v>5791145</v>
      </c>
      <c r="E374" s="28">
        <v>5755767</v>
      </c>
      <c r="F374" s="28">
        <v>4344893</v>
      </c>
      <c r="G374" s="28">
        <v>5631362</v>
      </c>
      <c r="H374" s="28">
        <v>6109120</v>
      </c>
      <c r="I374" s="28">
        <v>1143097</v>
      </c>
      <c r="J374" s="28">
        <v>1188144</v>
      </c>
      <c r="K374" s="28">
        <v>3474299</v>
      </c>
      <c r="L374" s="28">
        <v>2162581</v>
      </c>
      <c r="M374" s="28">
        <v>271339</v>
      </c>
      <c r="N374" s="28">
        <v>157574</v>
      </c>
      <c r="O374" s="28">
        <v>43608</v>
      </c>
      <c r="P374" s="28">
        <v>27032</v>
      </c>
      <c r="Q374" s="28">
        <v>718326</v>
      </c>
      <c r="R374" s="28">
        <v>269122</v>
      </c>
      <c r="S374" s="28">
        <v>17913</v>
      </c>
      <c r="T374" s="28">
        <v>46397</v>
      </c>
      <c r="U374" s="28">
        <v>33669</v>
      </c>
      <c r="V374" s="28">
        <v>35464</v>
      </c>
      <c r="W374" s="28">
        <v>1603470</v>
      </c>
      <c r="X374" s="28">
        <v>1585488</v>
      </c>
      <c r="Y374" s="28">
        <v>10253260</v>
      </c>
      <c r="Z374" s="28">
        <v>7456009</v>
      </c>
      <c r="AA374" s="28">
        <v>8231266</v>
      </c>
      <c r="AB374" s="28">
        <v>2375671</v>
      </c>
      <c r="AC374" s="28">
        <v>3729994</v>
      </c>
      <c r="AD374" s="28">
        <v>808389</v>
      </c>
      <c r="AE374" s="28">
        <v>627061</v>
      </c>
      <c r="AF374" s="28">
        <v>6289366</v>
      </c>
      <c r="AG374" s="28">
        <v>1258836</v>
      </c>
    </row>
    <row r="375" spans="1:33" ht="15" x14ac:dyDescent="0.25">
      <c r="A375" s="11">
        <v>39508</v>
      </c>
      <c r="B375" s="24" t="s">
        <v>18</v>
      </c>
      <c r="C375" s="28">
        <v>536399</v>
      </c>
      <c r="D375" s="28">
        <v>1146235</v>
      </c>
      <c r="E375" s="28">
        <v>375290</v>
      </c>
      <c r="F375" s="28">
        <v>715876</v>
      </c>
      <c r="G375" s="28">
        <v>1147868</v>
      </c>
      <c r="H375" s="28">
        <v>324426</v>
      </c>
      <c r="I375" s="28">
        <v>80954</v>
      </c>
      <c r="J375" s="28">
        <v>83899</v>
      </c>
      <c r="K375" s="28">
        <v>291954</v>
      </c>
      <c r="L375" s="28">
        <v>140265</v>
      </c>
      <c r="M375" s="28">
        <v>85685</v>
      </c>
      <c r="N375" s="28">
        <v>29175</v>
      </c>
      <c r="O375" s="28">
        <v>7111</v>
      </c>
      <c r="P375" s="28">
        <v>225</v>
      </c>
      <c r="Q375" s="28">
        <v>37771</v>
      </c>
      <c r="R375" s="28">
        <v>7508</v>
      </c>
      <c r="S375" s="28">
        <v>617</v>
      </c>
      <c r="T375" s="28">
        <v>5836</v>
      </c>
      <c r="U375" s="28">
        <v>14433</v>
      </c>
      <c r="V375" s="28">
        <v>2111</v>
      </c>
      <c r="W375" s="28">
        <v>35138</v>
      </c>
      <c r="X375" s="28">
        <v>536686</v>
      </c>
      <c r="Y375" s="28">
        <v>2548350</v>
      </c>
      <c r="Z375" s="28">
        <v>435144</v>
      </c>
      <c r="AA375" s="28">
        <v>152892</v>
      </c>
      <c r="AB375" s="28">
        <v>635780</v>
      </c>
      <c r="AC375" s="28">
        <v>123945</v>
      </c>
      <c r="AD375" s="28">
        <v>253231</v>
      </c>
      <c r="AE375" s="28">
        <v>67344</v>
      </c>
      <c r="AF375" s="28">
        <v>1113882</v>
      </c>
      <c r="AG375" s="28">
        <v>231590</v>
      </c>
    </row>
    <row r="376" spans="1:33" ht="15" x14ac:dyDescent="0.25">
      <c r="A376" s="11">
        <v>39508</v>
      </c>
      <c r="B376" s="24" t="s">
        <v>19</v>
      </c>
      <c r="C376" s="28">
        <v>83987</v>
      </c>
      <c r="D376" s="28">
        <v>125186</v>
      </c>
      <c r="E376" s="28">
        <v>200779</v>
      </c>
      <c r="F376" s="28">
        <v>558161</v>
      </c>
      <c r="G376" s="28">
        <v>162395</v>
      </c>
      <c r="H376" s="28">
        <v>37161</v>
      </c>
      <c r="I376" s="28">
        <v>246902</v>
      </c>
      <c r="J376" s="28">
        <v>20966</v>
      </c>
      <c r="K376" s="28">
        <v>488777</v>
      </c>
      <c r="L376" s="28">
        <v>45785</v>
      </c>
      <c r="M376" s="28">
        <v>11752</v>
      </c>
      <c r="N376" s="28">
        <v>426</v>
      </c>
      <c r="O376" s="28">
        <v>131</v>
      </c>
      <c r="P376" s="28">
        <v>55</v>
      </c>
      <c r="Q376" s="28">
        <v>9066</v>
      </c>
      <c r="R376" s="28">
        <v>5271</v>
      </c>
      <c r="S376" s="28">
        <v>0</v>
      </c>
      <c r="T376" s="28">
        <v>2404</v>
      </c>
      <c r="U376" s="28">
        <v>0</v>
      </c>
      <c r="V376" s="28">
        <v>0</v>
      </c>
      <c r="W376" s="28">
        <v>0</v>
      </c>
      <c r="X376" s="28">
        <v>11809</v>
      </c>
      <c r="Y376" s="28">
        <v>134365</v>
      </c>
      <c r="Z376" s="28">
        <v>385297</v>
      </c>
      <c r="AA376" s="28">
        <v>1183701</v>
      </c>
      <c r="AB376" s="28">
        <v>26642</v>
      </c>
      <c r="AC376" s="28">
        <v>162140</v>
      </c>
      <c r="AD376" s="28">
        <v>8138</v>
      </c>
      <c r="AE376" s="28">
        <v>16907</v>
      </c>
      <c r="AF376" s="28">
        <v>165574</v>
      </c>
      <c r="AG376" s="28">
        <v>23394</v>
      </c>
    </row>
    <row r="377" spans="1:33" ht="15" x14ac:dyDescent="0.25">
      <c r="A377" s="11">
        <v>39508</v>
      </c>
      <c r="B377" s="24" t="s">
        <v>14</v>
      </c>
      <c r="C377" s="28">
        <v>1650345</v>
      </c>
      <c r="D377" s="28">
        <v>2674928</v>
      </c>
      <c r="E377" s="28">
        <v>3111400</v>
      </c>
      <c r="F377" s="28">
        <v>2127008</v>
      </c>
      <c r="G377" s="28">
        <v>3455000</v>
      </c>
      <c r="H377" s="28">
        <v>3186987</v>
      </c>
      <c r="I377" s="28">
        <v>621619</v>
      </c>
      <c r="J377" s="28">
        <v>362191</v>
      </c>
      <c r="K377" s="28">
        <v>2488736</v>
      </c>
      <c r="L377" s="28">
        <v>1370654</v>
      </c>
      <c r="M377" s="28">
        <v>144885</v>
      </c>
      <c r="N377" s="28">
        <v>58789</v>
      </c>
      <c r="O377" s="28">
        <v>20154</v>
      </c>
      <c r="P377" s="28">
        <v>8737</v>
      </c>
      <c r="Q377" s="28">
        <v>344261</v>
      </c>
      <c r="R377" s="28">
        <v>84892</v>
      </c>
      <c r="S377" s="28">
        <v>9373</v>
      </c>
      <c r="T377" s="28">
        <v>16295</v>
      </c>
      <c r="U377" s="28">
        <v>22740</v>
      </c>
      <c r="V377" s="28">
        <v>2610</v>
      </c>
      <c r="W377" s="28">
        <v>1098913</v>
      </c>
      <c r="X377" s="28">
        <v>1136153</v>
      </c>
      <c r="Y377" s="28">
        <v>5855802</v>
      </c>
      <c r="Z377" s="28">
        <v>3394599</v>
      </c>
      <c r="AA377" s="28">
        <v>2557463</v>
      </c>
      <c r="AB377" s="28">
        <v>1457123</v>
      </c>
      <c r="AC377" s="28">
        <v>2351960</v>
      </c>
      <c r="AD377" s="28">
        <v>483610</v>
      </c>
      <c r="AE377" s="28">
        <v>235298</v>
      </c>
      <c r="AF377" s="28">
        <v>3729661</v>
      </c>
      <c r="AG377" s="28">
        <v>1135321</v>
      </c>
    </row>
    <row r="378" spans="1:33" ht="15" x14ac:dyDescent="0.25">
      <c r="A378" s="11">
        <v>39508</v>
      </c>
      <c r="B378" s="24" t="s">
        <v>15</v>
      </c>
      <c r="C378" s="28">
        <v>966682</v>
      </c>
      <c r="D378" s="28">
        <v>1842421</v>
      </c>
      <c r="E378" s="28">
        <v>1905896</v>
      </c>
      <c r="F378" s="28">
        <v>1271535</v>
      </c>
      <c r="G378" s="28">
        <v>1782305</v>
      </c>
      <c r="H378" s="28">
        <v>1362261</v>
      </c>
      <c r="I378" s="28">
        <v>384941</v>
      </c>
      <c r="J378" s="28">
        <v>247124</v>
      </c>
      <c r="K378" s="28">
        <v>349303</v>
      </c>
      <c r="L378" s="28">
        <v>556765</v>
      </c>
      <c r="M378" s="28">
        <v>45466</v>
      </c>
      <c r="N378" s="28">
        <v>35694</v>
      </c>
      <c r="O378" s="28">
        <v>11360</v>
      </c>
      <c r="P378" s="28">
        <v>6031</v>
      </c>
      <c r="Q378" s="28">
        <v>138668</v>
      </c>
      <c r="R378" s="28">
        <v>41990</v>
      </c>
      <c r="S378" s="28">
        <v>2588</v>
      </c>
      <c r="T378" s="28">
        <v>22067</v>
      </c>
      <c r="U378" s="28">
        <v>9786</v>
      </c>
      <c r="V378" s="28">
        <v>2272</v>
      </c>
      <c r="W378" s="28">
        <v>447335</v>
      </c>
      <c r="X378" s="28">
        <v>347215</v>
      </c>
      <c r="Y378" s="28">
        <v>2912162</v>
      </c>
      <c r="Z378" s="28">
        <v>2058981</v>
      </c>
      <c r="AA378" s="28">
        <v>3268955</v>
      </c>
      <c r="AB378" s="28">
        <v>734134</v>
      </c>
      <c r="AC378" s="28">
        <v>864951</v>
      </c>
      <c r="AD378" s="28">
        <v>194043</v>
      </c>
      <c r="AE378" s="28">
        <v>220360</v>
      </c>
      <c r="AF378" s="28">
        <v>1012179</v>
      </c>
      <c r="AG378" s="28">
        <v>195822</v>
      </c>
    </row>
    <row r="379" spans="1:33" ht="15" x14ac:dyDescent="0.25">
      <c r="A379" s="11">
        <v>39508</v>
      </c>
      <c r="B379" s="24" t="s">
        <v>16</v>
      </c>
      <c r="C379" s="28">
        <v>128766</v>
      </c>
      <c r="D379" s="28">
        <v>875231</v>
      </c>
      <c r="E379" s="28">
        <v>592715</v>
      </c>
      <c r="F379" s="28">
        <v>441060</v>
      </c>
      <c r="G379" s="28">
        <v>495207</v>
      </c>
      <c r="H379" s="28">
        <v>910415</v>
      </c>
      <c r="I379" s="28">
        <v>115170</v>
      </c>
      <c r="J379" s="28">
        <v>63684</v>
      </c>
      <c r="K379" s="28">
        <v>244914</v>
      </c>
      <c r="L379" s="28">
        <v>64834</v>
      </c>
      <c r="M379" s="28">
        <v>95738</v>
      </c>
      <c r="N379" s="28">
        <v>18719</v>
      </c>
      <c r="O379" s="28">
        <v>11751</v>
      </c>
      <c r="P379" s="28">
        <v>10533</v>
      </c>
      <c r="Q379" s="28">
        <v>134294</v>
      </c>
      <c r="R379" s="28">
        <v>106583</v>
      </c>
      <c r="S379" s="28">
        <v>4029</v>
      </c>
      <c r="T379" s="28">
        <v>8893</v>
      </c>
      <c r="U379" s="28">
        <v>971</v>
      </c>
      <c r="V379" s="28">
        <v>31135</v>
      </c>
      <c r="W379" s="28">
        <v>24937</v>
      </c>
      <c r="X379" s="28">
        <v>81362</v>
      </c>
      <c r="Y379" s="28">
        <v>983823</v>
      </c>
      <c r="Z379" s="28">
        <v>795745</v>
      </c>
      <c r="AA379" s="28">
        <v>1748961</v>
      </c>
      <c r="AB379" s="28">
        <v>133666</v>
      </c>
      <c r="AC379" s="28">
        <v>405016</v>
      </c>
      <c r="AD379" s="28">
        <v>12530</v>
      </c>
      <c r="AE379" s="28">
        <v>4775</v>
      </c>
      <c r="AF379" s="28">
        <v>559544</v>
      </c>
      <c r="AG379" s="28">
        <v>19300</v>
      </c>
    </row>
    <row r="380" spans="1:33" ht="15" x14ac:dyDescent="0.25">
      <c r="A380" s="11">
        <v>39508</v>
      </c>
      <c r="B380" s="24" t="s">
        <v>17</v>
      </c>
      <c r="C380" s="28">
        <v>2125407</v>
      </c>
      <c r="D380" s="28">
        <v>4121159</v>
      </c>
      <c r="E380" s="28">
        <v>5033942</v>
      </c>
      <c r="F380" s="28">
        <v>2565566</v>
      </c>
      <c r="G380" s="28">
        <v>4422249</v>
      </c>
      <c r="H380" s="28">
        <v>5098076</v>
      </c>
      <c r="I380" s="28">
        <v>793874</v>
      </c>
      <c r="J380" s="28">
        <v>568134</v>
      </c>
      <c r="K380" s="28">
        <v>2302222</v>
      </c>
      <c r="L380" s="28">
        <v>1806203</v>
      </c>
      <c r="M380" s="28">
        <v>188652</v>
      </c>
      <c r="N380" s="28">
        <v>83601</v>
      </c>
      <c r="O380" s="28">
        <v>36023</v>
      </c>
      <c r="P380" s="28">
        <v>25021</v>
      </c>
      <c r="Q380" s="28">
        <v>570386</v>
      </c>
      <c r="R380" s="28">
        <v>220686</v>
      </c>
      <c r="S380" s="28">
        <v>15373</v>
      </c>
      <c r="T380" s="28">
        <v>39015</v>
      </c>
      <c r="U380" s="28">
        <v>19064</v>
      </c>
      <c r="V380" s="28">
        <v>33906</v>
      </c>
      <c r="W380" s="28">
        <v>1536047</v>
      </c>
      <c r="X380" s="28">
        <v>1016235</v>
      </c>
      <c r="Y380" s="28">
        <v>7069072</v>
      </c>
      <c r="Z380" s="28">
        <v>5428884</v>
      </c>
      <c r="AA380" s="28">
        <v>6238786</v>
      </c>
      <c r="AB380" s="28">
        <v>1662501</v>
      </c>
      <c r="AC380" s="28">
        <v>3335842</v>
      </c>
      <c r="AD380" s="28">
        <v>428814</v>
      </c>
      <c r="AE380" s="28">
        <v>376182</v>
      </c>
      <c r="AF380" s="28">
        <v>4021928</v>
      </c>
      <c r="AG380" s="28">
        <v>1095459</v>
      </c>
    </row>
    <row r="381" spans="1:33" ht="15" x14ac:dyDescent="0.25">
      <c r="A381" s="11">
        <v>39508</v>
      </c>
      <c r="B381" s="24" t="s">
        <v>20</v>
      </c>
      <c r="C381" s="28">
        <v>2745793</v>
      </c>
      <c r="D381" s="28">
        <v>5392580</v>
      </c>
      <c r="E381" s="28">
        <v>5610011</v>
      </c>
      <c r="F381" s="28">
        <v>3839603</v>
      </c>
      <c r="G381" s="28">
        <v>5732512</v>
      </c>
      <c r="H381" s="28">
        <v>5459663</v>
      </c>
      <c r="I381" s="28">
        <v>1121730</v>
      </c>
      <c r="J381" s="28">
        <v>672999</v>
      </c>
      <c r="K381" s="28">
        <v>3082953</v>
      </c>
      <c r="L381" s="28">
        <v>1992253</v>
      </c>
      <c r="M381" s="28">
        <v>286089</v>
      </c>
      <c r="N381" s="28">
        <v>113202</v>
      </c>
      <c r="O381" s="28">
        <v>43265</v>
      </c>
      <c r="P381" s="28">
        <v>25301</v>
      </c>
      <c r="Q381" s="28">
        <v>617223</v>
      </c>
      <c r="R381" s="28">
        <v>233465</v>
      </c>
      <c r="S381" s="28">
        <v>15990</v>
      </c>
      <c r="T381" s="28">
        <v>47255</v>
      </c>
      <c r="U381" s="28">
        <v>33497</v>
      </c>
      <c r="V381" s="28">
        <v>36017</v>
      </c>
      <c r="W381" s="28">
        <v>1571185</v>
      </c>
      <c r="X381" s="28">
        <v>1564730</v>
      </c>
      <c r="Y381" s="28">
        <v>9751787</v>
      </c>
      <c r="Z381" s="28">
        <v>6249325</v>
      </c>
      <c r="AA381" s="28">
        <v>7575379</v>
      </c>
      <c r="AB381" s="28">
        <v>2324923</v>
      </c>
      <c r="AC381" s="28">
        <v>3621927</v>
      </c>
      <c r="AD381" s="28">
        <v>690183</v>
      </c>
      <c r="AE381" s="28">
        <v>460433</v>
      </c>
      <c r="AF381" s="28">
        <v>5301384</v>
      </c>
      <c r="AG381" s="28">
        <v>1350443</v>
      </c>
    </row>
    <row r="382" spans="1:33" ht="15" x14ac:dyDescent="0.25">
      <c r="A382" s="11">
        <v>39417</v>
      </c>
      <c r="B382" s="24" t="s">
        <v>14</v>
      </c>
      <c r="C382" s="28">
        <v>1664177</v>
      </c>
      <c r="D382" s="28">
        <v>2518744</v>
      </c>
      <c r="E382" s="28">
        <v>2754414</v>
      </c>
      <c r="F382" s="28">
        <v>2538532</v>
      </c>
      <c r="G382" s="28">
        <v>3344261</v>
      </c>
      <c r="H382" s="28">
        <v>2899301</v>
      </c>
      <c r="I382" s="28">
        <v>604215</v>
      </c>
      <c r="J382" s="28">
        <v>351101</v>
      </c>
      <c r="K382" s="28">
        <v>1389652</v>
      </c>
      <c r="L382" s="28">
        <v>1108474</v>
      </c>
      <c r="M382" s="28">
        <v>161844</v>
      </c>
      <c r="N382" s="28">
        <v>71095</v>
      </c>
      <c r="O382" s="28">
        <v>34423</v>
      </c>
      <c r="P382" s="28">
        <v>59305</v>
      </c>
      <c r="Q382" s="28">
        <v>491703</v>
      </c>
      <c r="R382" s="28">
        <v>97947</v>
      </c>
      <c r="S382" s="28">
        <v>13928</v>
      </c>
      <c r="T382" s="28">
        <v>20843</v>
      </c>
      <c r="U382" s="28">
        <v>23103</v>
      </c>
      <c r="V382" s="28">
        <v>2844</v>
      </c>
      <c r="W382" s="28">
        <v>1157041</v>
      </c>
      <c r="X382" s="28">
        <v>894132</v>
      </c>
      <c r="Y382" s="28">
        <v>5411862</v>
      </c>
      <c r="Z382" s="28">
        <v>3094894</v>
      </c>
      <c r="AA382" s="28">
        <v>2327469</v>
      </c>
      <c r="AB382" s="28">
        <v>1383358</v>
      </c>
      <c r="AC382" s="28">
        <v>2184304</v>
      </c>
      <c r="AD382" s="28">
        <v>387278</v>
      </c>
      <c r="AE382" s="28">
        <v>205915</v>
      </c>
      <c r="AF382" s="28">
        <v>3193089</v>
      </c>
      <c r="AG382" s="28">
        <v>949606</v>
      </c>
    </row>
    <row r="383" spans="1:33" ht="15" x14ac:dyDescent="0.25">
      <c r="A383" s="11">
        <v>39417</v>
      </c>
      <c r="B383" s="24" t="s">
        <v>19</v>
      </c>
      <c r="C383" s="28">
        <v>78847</v>
      </c>
      <c r="D383" s="28">
        <v>66033</v>
      </c>
      <c r="E383" s="28">
        <v>149519</v>
      </c>
      <c r="F383" s="28">
        <v>555798</v>
      </c>
      <c r="G383" s="28">
        <v>148200</v>
      </c>
      <c r="H383" s="28">
        <v>33585</v>
      </c>
      <c r="I383" s="28">
        <v>163370</v>
      </c>
      <c r="J383" s="28">
        <v>13907</v>
      </c>
      <c r="K383" s="28">
        <v>406576</v>
      </c>
      <c r="L383" s="28">
        <v>32110</v>
      </c>
      <c r="M383" s="28">
        <v>11468</v>
      </c>
      <c r="N383" s="28">
        <v>433</v>
      </c>
      <c r="O383" s="28">
        <v>137</v>
      </c>
      <c r="P383" s="28">
        <v>57</v>
      </c>
      <c r="Q383" s="28">
        <v>10367</v>
      </c>
      <c r="R383" s="28">
        <v>5298</v>
      </c>
      <c r="S383" s="28">
        <v>15</v>
      </c>
      <c r="T383" s="28">
        <v>2406</v>
      </c>
      <c r="U383" s="28">
        <v>0</v>
      </c>
      <c r="V383" s="28">
        <v>0</v>
      </c>
      <c r="W383" s="28">
        <v>0</v>
      </c>
      <c r="X383" s="28">
        <v>24726</v>
      </c>
      <c r="Y383" s="28">
        <v>93340</v>
      </c>
      <c r="Z383" s="28">
        <v>353116</v>
      </c>
      <c r="AA383" s="28">
        <v>1102638</v>
      </c>
      <c r="AB383" s="28">
        <v>26468</v>
      </c>
      <c r="AC383" s="28">
        <v>141717</v>
      </c>
      <c r="AD383" s="28">
        <v>9810</v>
      </c>
      <c r="AE383" s="28">
        <v>10</v>
      </c>
      <c r="AF383" s="28">
        <v>111936</v>
      </c>
      <c r="AG383" s="28">
        <v>13077</v>
      </c>
    </row>
    <row r="384" spans="1:33" ht="15" x14ac:dyDescent="0.25">
      <c r="A384" s="11">
        <v>39417</v>
      </c>
      <c r="B384" s="24" t="s">
        <v>15</v>
      </c>
      <c r="C384" s="28">
        <v>822313</v>
      </c>
      <c r="D384" s="28">
        <v>1251396</v>
      </c>
      <c r="E384" s="28">
        <v>1369935</v>
      </c>
      <c r="F384" s="28">
        <v>1073976</v>
      </c>
      <c r="G384" s="28">
        <v>1334000</v>
      </c>
      <c r="H384" s="28">
        <v>1020833</v>
      </c>
      <c r="I384" s="28">
        <v>230936</v>
      </c>
      <c r="J384" s="28">
        <v>210035</v>
      </c>
      <c r="K384" s="28">
        <v>245381</v>
      </c>
      <c r="L384" s="28">
        <v>516796</v>
      </c>
      <c r="M384" s="28">
        <v>35740</v>
      </c>
      <c r="N384" s="28">
        <v>27973</v>
      </c>
      <c r="O384" s="28">
        <v>5874</v>
      </c>
      <c r="P384" s="28">
        <v>5469</v>
      </c>
      <c r="Q384" s="28">
        <v>97415</v>
      </c>
      <c r="R384" s="28">
        <v>63705</v>
      </c>
      <c r="S384" s="28">
        <v>1577</v>
      </c>
      <c r="T384" s="28">
        <v>20079</v>
      </c>
      <c r="U384" s="28">
        <v>10064</v>
      </c>
      <c r="V384" s="28">
        <v>1751</v>
      </c>
      <c r="W384" s="28">
        <v>415437</v>
      </c>
      <c r="X384" s="28">
        <v>326570</v>
      </c>
      <c r="Y384" s="28">
        <v>2340575</v>
      </c>
      <c r="Z384" s="28">
        <v>1390437</v>
      </c>
      <c r="AA384" s="28">
        <v>2147963</v>
      </c>
      <c r="AB384" s="28">
        <v>649608</v>
      </c>
      <c r="AC384" s="28">
        <v>609042</v>
      </c>
      <c r="AD384" s="28">
        <v>181154</v>
      </c>
      <c r="AE384" s="28">
        <v>115926</v>
      </c>
      <c r="AF384" s="28">
        <v>626390</v>
      </c>
      <c r="AG384" s="28">
        <v>233422</v>
      </c>
    </row>
    <row r="385" spans="1:33" ht="15" x14ac:dyDescent="0.25">
      <c r="A385" s="11">
        <v>39417</v>
      </c>
      <c r="B385" s="24" t="s">
        <v>18</v>
      </c>
      <c r="C385" s="28">
        <v>410368</v>
      </c>
      <c r="D385" s="28">
        <v>908646</v>
      </c>
      <c r="E385" s="28">
        <v>329027</v>
      </c>
      <c r="F385" s="28">
        <v>965098</v>
      </c>
      <c r="G385" s="28">
        <v>1009122</v>
      </c>
      <c r="H385" s="28">
        <v>265584</v>
      </c>
      <c r="I385" s="28">
        <v>73677</v>
      </c>
      <c r="J385" s="28">
        <v>80954</v>
      </c>
      <c r="K385" s="28">
        <v>257416</v>
      </c>
      <c r="L385" s="28">
        <v>123119</v>
      </c>
      <c r="M385" s="28">
        <v>74156</v>
      </c>
      <c r="N385" s="28">
        <v>23549</v>
      </c>
      <c r="O385" s="28">
        <v>3299</v>
      </c>
      <c r="P385" s="28">
        <v>1376</v>
      </c>
      <c r="Q385" s="28">
        <v>22103</v>
      </c>
      <c r="R385" s="28">
        <v>7067</v>
      </c>
      <c r="S385" s="28">
        <v>662</v>
      </c>
      <c r="T385" s="28">
        <v>3016</v>
      </c>
      <c r="U385" s="28">
        <v>14548</v>
      </c>
      <c r="V385" s="28">
        <v>2101</v>
      </c>
      <c r="W385" s="28">
        <v>33807</v>
      </c>
      <c r="X385" s="28">
        <v>300155</v>
      </c>
      <c r="Y385" s="28">
        <v>2170911</v>
      </c>
      <c r="Z385" s="28">
        <v>380196</v>
      </c>
      <c r="AA385" s="28">
        <v>102817</v>
      </c>
      <c r="AB385" s="28">
        <v>568721</v>
      </c>
      <c r="AC385" s="28">
        <v>94510</v>
      </c>
      <c r="AD385" s="28">
        <v>195723</v>
      </c>
      <c r="AE385" s="28">
        <v>68006</v>
      </c>
      <c r="AF385" s="28">
        <v>777383</v>
      </c>
      <c r="AG385" s="28">
        <v>212073</v>
      </c>
    </row>
    <row r="386" spans="1:33" ht="15" x14ac:dyDescent="0.25">
      <c r="A386" s="11">
        <v>39417</v>
      </c>
      <c r="B386" s="24" t="s">
        <v>16</v>
      </c>
      <c r="C386" s="28">
        <v>116969</v>
      </c>
      <c r="D386" s="28">
        <v>761191</v>
      </c>
      <c r="E386" s="28">
        <v>454243</v>
      </c>
      <c r="F386" s="28">
        <v>421526</v>
      </c>
      <c r="G386" s="28">
        <v>427300</v>
      </c>
      <c r="H386" s="28">
        <v>1154894</v>
      </c>
      <c r="I386" s="28">
        <v>101981</v>
      </c>
      <c r="J386" s="28">
        <v>72605</v>
      </c>
      <c r="K386" s="28">
        <v>176195</v>
      </c>
      <c r="L386" s="28">
        <v>57701</v>
      </c>
      <c r="M386" s="28">
        <v>83483</v>
      </c>
      <c r="N386" s="28">
        <v>17148</v>
      </c>
      <c r="O386" s="28">
        <v>10227</v>
      </c>
      <c r="P386" s="28">
        <v>10246</v>
      </c>
      <c r="Q386" s="28">
        <v>133281</v>
      </c>
      <c r="R386" s="28">
        <v>89280</v>
      </c>
      <c r="S386" s="28">
        <v>4336</v>
      </c>
      <c r="T386" s="28">
        <v>8705</v>
      </c>
      <c r="U386" s="28">
        <v>577</v>
      </c>
      <c r="V386" s="28">
        <v>30987</v>
      </c>
      <c r="W386" s="28">
        <v>24442</v>
      </c>
      <c r="X386" s="28">
        <v>75581</v>
      </c>
      <c r="Y386" s="28">
        <v>694510</v>
      </c>
      <c r="Z386" s="28">
        <v>510904</v>
      </c>
      <c r="AA386" s="28">
        <v>1610425</v>
      </c>
      <c r="AB386" s="28">
        <v>117411</v>
      </c>
      <c r="AC386" s="28">
        <v>396691</v>
      </c>
      <c r="AD386" s="28">
        <v>11886</v>
      </c>
      <c r="AE386" s="28">
        <v>15387</v>
      </c>
      <c r="AF386" s="28">
        <v>391401</v>
      </c>
      <c r="AG386" s="28">
        <v>17188</v>
      </c>
    </row>
    <row r="387" spans="1:33" ht="15" x14ac:dyDescent="0.25">
      <c r="A387" s="11">
        <v>39417</v>
      </c>
      <c r="B387" s="24" t="s">
        <v>17</v>
      </c>
      <c r="C387" s="28">
        <v>2114244</v>
      </c>
      <c r="D387" s="28">
        <v>3556652</v>
      </c>
      <c r="E387" s="28">
        <v>4100046</v>
      </c>
      <c r="F387" s="28">
        <v>2513138</v>
      </c>
      <c r="G387" s="28">
        <v>3948239</v>
      </c>
      <c r="H387" s="28">
        <v>4775859</v>
      </c>
      <c r="I387" s="28">
        <v>700085</v>
      </c>
      <c r="J387" s="28">
        <v>538880</v>
      </c>
      <c r="K387" s="28">
        <v>1147236</v>
      </c>
      <c r="L387" s="28">
        <v>1527742</v>
      </c>
      <c r="M387" s="28">
        <v>195443</v>
      </c>
      <c r="N387" s="28">
        <v>92234</v>
      </c>
      <c r="O387" s="28">
        <v>47088</v>
      </c>
      <c r="P387" s="28">
        <v>73587</v>
      </c>
      <c r="Q387" s="28">
        <v>689929</v>
      </c>
      <c r="R387" s="28">
        <v>238567</v>
      </c>
      <c r="S387" s="28">
        <v>19164</v>
      </c>
      <c r="T387" s="28">
        <v>44205</v>
      </c>
      <c r="U387" s="28">
        <v>19196</v>
      </c>
      <c r="V387" s="28">
        <v>33481</v>
      </c>
      <c r="W387" s="28">
        <v>1563113</v>
      </c>
      <c r="X387" s="28">
        <v>971402</v>
      </c>
      <c r="Y387" s="28">
        <v>6182696</v>
      </c>
      <c r="Z387" s="28">
        <v>4262923</v>
      </c>
      <c r="AA387" s="28">
        <v>4880402</v>
      </c>
      <c r="AB387" s="28">
        <v>1555188</v>
      </c>
      <c r="AC387" s="28">
        <v>2953810</v>
      </c>
      <c r="AD387" s="28">
        <v>374785</v>
      </c>
      <c r="AE387" s="28">
        <v>269212</v>
      </c>
      <c r="AF387" s="28">
        <v>3321561</v>
      </c>
      <c r="AG387" s="28">
        <v>975066</v>
      </c>
    </row>
    <row r="388" spans="1:33" ht="15" x14ac:dyDescent="0.25">
      <c r="A388" s="37">
        <v>39417</v>
      </c>
      <c r="B388" s="46" t="s">
        <v>20</v>
      </c>
      <c r="C388" s="51">
        <v>2603459</v>
      </c>
      <c r="D388" s="51">
        <v>4531331</v>
      </c>
      <c r="E388" s="51">
        <v>4578592</v>
      </c>
      <c r="F388" s="51">
        <v>4034034</v>
      </c>
      <c r="G388" s="51">
        <v>5105561</v>
      </c>
      <c r="H388" s="51">
        <v>5075028</v>
      </c>
      <c r="I388" s="51">
        <v>937132</v>
      </c>
      <c r="J388" s="51">
        <v>633741</v>
      </c>
      <c r="K388" s="51">
        <v>1811228</v>
      </c>
      <c r="L388" s="51">
        <v>1682971</v>
      </c>
      <c r="M388" s="51">
        <v>281067</v>
      </c>
      <c r="N388" s="51">
        <v>116216</v>
      </c>
      <c r="O388" s="51">
        <v>50524</v>
      </c>
      <c r="P388" s="51">
        <v>75020</v>
      </c>
      <c r="Q388" s="51">
        <v>722399</v>
      </c>
      <c r="R388" s="51">
        <v>250932</v>
      </c>
      <c r="S388" s="51">
        <v>19841</v>
      </c>
      <c r="T388" s="51">
        <v>49627</v>
      </c>
      <c r="U388" s="51">
        <v>33744</v>
      </c>
      <c r="V388" s="51">
        <v>35582</v>
      </c>
      <c r="W388" s="51">
        <v>1596920</v>
      </c>
      <c r="X388" s="51">
        <v>1296283</v>
      </c>
      <c r="Y388" s="51">
        <v>8446947</v>
      </c>
      <c r="Z388" s="51">
        <v>4996235</v>
      </c>
      <c r="AA388" s="51">
        <v>6085857</v>
      </c>
      <c r="AB388" s="51">
        <v>2150377</v>
      </c>
      <c r="AC388" s="51">
        <v>3190037</v>
      </c>
      <c r="AD388" s="51">
        <v>580318</v>
      </c>
      <c r="AE388" s="51">
        <v>337228</v>
      </c>
      <c r="AF388" s="51">
        <v>4210880</v>
      </c>
      <c r="AG388" s="51">
        <v>1200216</v>
      </c>
    </row>
    <row r="390" spans="1:33" x14ac:dyDescent="0.2">
      <c r="A390" s="88" t="s">
        <v>7</v>
      </c>
      <c r="B390" s="89"/>
      <c r="C390" s="89"/>
      <c r="D390" s="89"/>
      <c r="E390" s="89"/>
      <c r="F390" s="89"/>
      <c r="G390" s="89"/>
    </row>
  </sheetData>
  <mergeCells count="2">
    <mergeCell ref="B2:AG2"/>
    <mergeCell ref="A390:G39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390"/>
  <sheetViews>
    <sheetView workbookViewId="0"/>
  </sheetViews>
  <sheetFormatPr defaultColWidth="15.7109375" defaultRowHeight="15" x14ac:dyDescent="0.25"/>
  <cols>
    <col min="1" max="1" width="13.85546875" style="10" customWidth="1"/>
    <col min="2" max="2" width="23.140625" style="7" bestFit="1" customWidth="1"/>
    <col min="3" max="18" width="15.7109375" style="12" customWidth="1"/>
    <col min="19" max="16384" width="15.7109375" style="7"/>
  </cols>
  <sheetData>
    <row r="2" spans="1:18" ht="24.95" customHeight="1" x14ac:dyDescent="0.25">
      <c r="A2" s="42"/>
      <c r="B2" s="94" t="s">
        <v>70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17" customFormat="1" ht="90" x14ac:dyDescent="0.25">
      <c r="A3" s="44" t="s">
        <v>1</v>
      </c>
      <c r="B3" s="44" t="s">
        <v>9</v>
      </c>
      <c r="C3" s="81" t="s">
        <v>71</v>
      </c>
      <c r="D3" s="81" t="s">
        <v>72</v>
      </c>
      <c r="E3" s="81" t="s">
        <v>73</v>
      </c>
      <c r="F3" s="81" t="s">
        <v>74</v>
      </c>
      <c r="G3" s="81" t="s">
        <v>75</v>
      </c>
      <c r="H3" s="81" t="s">
        <v>76</v>
      </c>
      <c r="I3" s="81" t="s">
        <v>77</v>
      </c>
      <c r="J3" s="81" t="s">
        <v>78</v>
      </c>
      <c r="K3" s="81" t="s">
        <v>79</v>
      </c>
      <c r="L3" s="81" t="s">
        <v>80</v>
      </c>
      <c r="M3" s="81" t="s">
        <v>81</v>
      </c>
      <c r="N3" s="81" t="s">
        <v>82</v>
      </c>
      <c r="O3" s="81" t="s">
        <v>83</v>
      </c>
      <c r="P3" s="81" t="s">
        <v>84</v>
      </c>
      <c r="Q3" s="81" t="s">
        <v>85</v>
      </c>
      <c r="R3" s="81" t="s">
        <v>86</v>
      </c>
    </row>
    <row r="4" spans="1:18" x14ac:dyDescent="0.25">
      <c r="A4" s="11">
        <v>44348</v>
      </c>
      <c r="B4" s="24" t="s">
        <v>20</v>
      </c>
      <c r="C4" s="29">
        <v>97.59</v>
      </c>
      <c r="D4" s="29">
        <v>174.67</v>
      </c>
      <c r="E4" s="29">
        <v>4.1399999999999997</v>
      </c>
      <c r="F4" s="29">
        <v>0.37</v>
      </c>
      <c r="G4" s="29">
        <v>0.63</v>
      </c>
      <c r="H4" s="29">
        <v>2.87</v>
      </c>
      <c r="I4" s="29">
        <v>1.9</v>
      </c>
      <c r="J4" s="29">
        <v>8.89</v>
      </c>
      <c r="K4" s="29">
        <v>2.75</v>
      </c>
      <c r="L4" s="29">
        <v>0.16</v>
      </c>
      <c r="M4" s="29">
        <v>3.54</v>
      </c>
      <c r="N4" s="29">
        <v>3.74</v>
      </c>
      <c r="O4" s="29">
        <v>8.8000000000000007</v>
      </c>
      <c r="P4" s="29">
        <v>4.4800000000000004</v>
      </c>
      <c r="Q4" s="29">
        <v>6.21</v>
      </c>
      <c r="R4" s="29">
        <v>12.42</v>
      </c>
    </row>
    <row r="5" spans="1:18" x14ac:dyDescent="0.25">
      <c r="A5" s="11">
        <v>44348</v>
      </c>
      <c r="B5" s="24" t="s">
        <v>17</v>
      </c>
      <c r="C5" s="29">
        <v>91.59</v>
      </c>
      <c r="D5" s="29">
        <v>165.1</v>
      </c>
      <c r="E5" s="29">
        <v>4.46</v>
      </c>
      <c r="F5" s="29">
        <v>0.34</v>
      </c>
      <c r="G5" s="29">
        <v>0.79</v>
      </c>
      <c r="H5" s="29">
        <v>2.83</v>
      </c>
      <c r="I5" s="29">
        <v>2.11</v>
      </c>
      <c r="J5" s="29">
        <v>9.48</v>
      </c>
      <c r="K5" s="29">
        <v>4</v>
      </c>
      <c r="L5" s="29">
        <v>0.17</v>
      </c>
      <c r="M5" s="29">
        <v>5.03</v>
      </c>
      <c r="N5" s="29">
        <v>4.13</v>
      </c>
      <c r="O5" s="29">
        <v>9.3800000000000008</v>
      </c>
      <c r="P5" s="29">
        <v>4.78</v>
      </c>
      <c r="Q5" s="29">
        <v>6.41</v>
      </c>
      <c r="R5" s="29">
        <v>14.12</v>
      </c>
    </row>
    <row r="6" spans="1:18" x14ac:dyDescent="0.25">
      <c r="A6" s="11">
        <v>44348</v>
      </c>
      <c r="B6" s="24" t="s">
        <v>19</v>
      </c>
      <c r="C6" s="29">
        <v>0</v>
      </c>
      <c r="D6" s="29">
        <v>0</v>
      </c>
      <c r="E6" s="29">
        <v>1.42</v>
      </c>
      <c r="F6" s="29">
        <v>81.91</v>
      </c>
      <c r="G6" s="29">
        <v>1.19</v>
      </c>
      <c r="H6" s="29">
        <v>5.96</v>
      </c>
      <c r="I6" s="29">
        <v>0.36</v>
      </c>
      <c r="J6" s="29">
        <v>1.85</v>
      </c>
      <c r="K6" s="29">
        <v>0.15</v>
      </c>
      <c r="L6" s="29">
        <v>0.02</v>
      </c>
      <c r="M6" s="29">
        <v>0.16</v>
      </c>
      <c r="N6" s="29">
        <v>0.06</v>
      </c>
      <c r="O6" s="29">
        <v>1.45</v>
      </c>
      <c r="P6" s="29">
        <v>0</v>
      </c>
      <c r="Q6" s="29">
        <v>7.2</v>
      </c>
      <c r="R6" s="29">
        <v>8.4</v>
      </c>
    </row>
    <row r="7" spans="1:18" x14ac:dyDescent="0.25">
      <c r="A7" s="11">
        <v>44348</v>
      </c>
      <c r="B7" s="24" t="s">
        <v>18</v>
      </c>
      <c r="C7" s="29">
        <v>71.819999999999993</v>
      </c>
      <c r="D7" s="29">
        <v>121.46</v>
      </c>
      <c r="E7" s="29">
        <v>3.57</v>
      </c>
      <c r="F7" s="29">
        <v>0.56999999999999995</v>
      </c>
      <c r="G7" s="29">
        <v>0.16</v>
      </c>
      <c r="H7" s="29">
        <v>1.98</v>
      </c>
      <c r="I7" s="29">
        <v>1.76</v>
      </c>
      <c r="J7" s="29">
        <v>5.71</v>
      </c>
      <c r="K7" s="29">
        <v>2.85</v>
      </c>
      <c r="L7" s="29">
        <v>0.34</v>
      </c>
      <c r="M7" s="29">
        <v>2.5099999999999998</v>
      </c>
      <c r="N7" s="29">
        <v>3.49</v>
      </c>
      <c r="O7" s="29">
        <v>16.05</v>
      </c>
      <c r="P7" s="29">
        <v>4.37</v>
      </c>
      <c r="Q7" s="29">
        <v>1.04</v>
      </c>
      <c r="R7" s="29">
        <v>1.1399999999999999</v>
      </c>
    </row>
    <row r="8" spans="1:18" x14ac:dyDescent="0.25">
      <c r="A8" s="11">
        <v>44348</v>
      </c>
      <c r="B8" s="24" t="s">
        <v>15</v>
      </c>
      <c r="C8" s="29">
        <v>84.43</v>
      </c>
      <c r="D8" s="29">
        <v>129.1</v>
      </c>
      <c r="E8" s="29">
        <v>4.75</v>
      </c>
      <c r="F8" s="29">
        <v>0.69</v>
      </c>
      <c r="G8" s="29">
        <v>0.51</v>
      </c>
      <c r="H8" s="29">
        <v>3.06</v>
      </c>
      <c r="I8" s="29">
        <v>1.4</v>
      </c>
      <c r="J8" s="29">
        <v>8.4</v>
      </c>
      <c r="K8" s="29">
        <v>2.6</v>
      </c>
      <c r="L8" s="29">
        <v>0.24</v>
      </c>
      <c r="M8" s="29">
        <v>3.72</v>
      </c>
      <c r="N8" s="29">
        <v>4.41</v>
      </c>
      <c r="O8" s="29">
        <v>15.86</v>
      </c>
      <c r="P8" s="29">
        <v>6.51</v>
      </c>
      <c r="Q8" s="29">
        <v>6.82</v>
      </c>
      <c r="R8" s="29">
        <v>13.96</v>
      </c>
    </row>
    <row r="9" spans="1:18" x14ac:dyDescent="0.25">
      <c r="A9" s="11">
        <v>44348</v>
      </c>
      <c r="B9" s="24" t="s">
        <v>16</v>
      </c>
      <c r="C9" s="29">
        <v>117</v>
      </c>
      <c r="D9" s="29">
        <v>293.55</v>
      </c>
      <c r="E9" s="29">
        <v>2.66</v>
      </c>
      <c r="F9" s="29">
        <v>0.16</v>
      </c>
      <c r="G9" s="29">
        <v>1.31</v>
      </c>
      <c r="H9" s="29">
        <v>3.05</v>
      </c>
      <c r="I9" s="29">
        <v>2.93</v>
      </c>
      <c r="J9" s="29">
        <v>5.52</v>
      </c>
      <c r="K9" s="29">
        <v>1.84</v>
      </c>
      <c r="L9" s="29">
        <v>0.21</v>
      </c>
      <c r="M9" s="29">
        <v>1.67</v>
      </c>
      <c r="N9" s="29">
        <v>3.34</v>
      </c>
      <c r="O9" s="29">
        <v>1.98</v>
      </c>
      <c r="P9" s="29">
        <v>3.64</v>
      </c>
      <c r="Q9" s="29">
        <v>0.1</v>
      </c>
      <c r="R9" s="29">
        <v>4.75</v>
      </c>
    </row>
    <row r="10" spans="1:18" x14ac:dyDescent="0.25">
      <c r="A10" s="11">
        <v>44348</v>
      </c>
      <c r="B10" s="24" t="s">
        <v>14</v>
      </c>
      <c r="C10" s="29">
        <v>91.4</v>
      </c>
      <c r="D10" s="29">
        <v>146.6</v>
      </c>
      <c r="E10" s="29">
        <v>5.47</v>
      </c>
      <c r="F10" s="29">
        <v>0.54</v>
      </c>
      <c r="G10" s="29">
        <v>0.57999999999999996</v>
      </c>
      <c r="H10" s="29">
        <v>2.61</v>
      </c>
      <c r="I10" s="29">
        <v>1.77</v>
      </c>
      <c r="J10" s="29">
        <v>16.03</v>
      </c>
      <c r="K10" s="29">
        <v>5</v>
      </c>
      <c r="L10" s="29">
        <v>0.08</v>
      </c>
      <c r="M10" s="29">
        <v>7.04</v>
      </c>
      <c r="N10" s="29">
        <v>3.65</v>
      </c>
      <c r="O10" s="29">
        <v>7.21</v>
      </c>
      <c r="P10" s="29">
        <v>5.04</v>
      </c>
      <c r="Q10" s="29">
        <v>8.67</v>
      </c>
      <c r="R10" s="29">
        <v>21.78</v>
      </c>
    </row>
    <row r="11" spans="1:18" x14ac:dyDescent="0.25">
      <c r="A11" s="11">
        <v>44256</v>
      </c>
      <c r="B11" s="24" t="s">
        <v>20</v>
      </c>
      <c r="C11" s="29">
        <v>99.88</v>
      </c>
      <c r="D11" s="29">
        <v>181.35</v>
      </c>
      <c r="E11" s="29">
        <v>4.26</v>
      </c>
      <c r="F11" s="29">
        <v>0.4</v>
      </c>
      <c r="G11" s="29">
        <v>0.72</v>
      </c>
      <c r="H11" s="29">
        <v>2.75</v>
      </c>
      <c r="I11" s="29">
        <v>2.13</v>
      </c>
      <c r="J11" s="29">
        <v>9.2899999999999991</v>
      </c>
      <c r="K11" s="29">
        <v>3</v>
      </c>
      <c r="L11" s="29">
        <v>0.17</v>
      </c>
      <c r="M11" s="29">
        <v>3.71</v>
      </c>
      <c r="N11" s="29">
        <v>3.99</v>
      </c>
      <c r="O11" s="29">
        <v>9.2899999999999991</v>
      </c>
      <c r="P11" s="29">
        <v>5.07</v>
      </c>
      <c r="Q11" s="29">
        <v>6.46</v>
      </c>
      <c r="R11" s="29">
        <v>17.100000000000001</v>
      </c>
    </row>
    <row r="12" spans="1:18" x14ac:dyDescent="0.25">
      <c r="A12" s="11">
        <v>44256</v>
      </c>
      <c r="B12" s="24" t="s">
        <v>17</v>
      </c>
      <c r="C12" s="29">
        <v>93.27</v>
      </c>
      <c r="D12" s="29">
        <v>170.68</v>
      </c>
      <c r="E12" s="29">
        <v>4.6399999999999997</v>
      </c>
      <c r="F12" s="29">
        <v>0.37</v>
      </c>
      <c r="G12" s="29">
        <v>0.89</v>
      </c>
      <c r="H12" s="29">
        <v>2.72</v>
      </c>
      <c r="I12" s="29">
        <v>2.39</v>
      </c>
      <c r="J12" s="29">
        <v>9.98</v>
      </c>
      <c r="K12" s="29">
        <v>4.5999999999999996</v>
      </c>
      <c r="L12" s="29">
        <v>0.18</v>
      </c>
      <c r="M12" s="29">
        <v>5.26</v>
      </c>
      <c r="N12" s="29">
        <v>4.4000000000000004</v>
      </c>
      <c r="O12" s="29">
        <v>10.01</v>
      </c>
      <c r="P12" s="29">
        <v>5.61</v>
      </c>
      <c r="Q12" s="29">
        <v>6.72</v>
      </c>
      <c r="R12" s="29">
        <v>19.63</v>
      </c>
    </row>
    <row r="13" spans="1:18" x14ac:dyDescent="0.25">
      <c r="A13" s="11">
        <v>44256</v>
      </c>
      <c r="B13" s="24" t="s">
        <v>19</v>
      </c>
      <c r="C13" s="29">
        <v>0</v>
      </c>
      <c r="D13" s="29">
        <v>0</v>
      </c>
      <c r="E13" s="29">
        <v>1.42</v>
      </c>
      <c r="F13" s="29">
        <v>81.239999999999995</v>
      </c>
      <c r="G13" s="29">
        <v>1.63</v>
      </c>
      <c r="H13" s="29">
        <v>5.63</v>
      </c>
      <c r="I13" s="29">
        <v>0.4</v>
      </c>
      <c r="J13" s="29">
        <v>1.56</v>
      </c>
      <c r="K13" s="29">
        <v>0.15</v>
      </c>
      <c r="L13" s="29">
        <v>0.02</v>
      </c>
      <c r="M13" s="29">
        <v>0.16</v>
      </c>
      <c r="N13" s="29">
        <v>0.06</v>
      </c>
      <c r="O13" s="29">
        <v>1.43</v>
      </c>
      <c r="P13" s="29">
        <v>3.8999999999999999E-4</v>
      </c>
      <c r="Q13" s="29">
        <v>7.2</v>
      </c>
      <c r="R13" s="29">
        <v>8.77</v>
      </c>
    </row>
    <row r="14" spans="1:18" x14ac:dyDescent="0.25">
      <c r="A14" s="11">
        <v>44256</v>
      </c>
      <c r="B14" s="24" t="s">
        <v>18</v>
      </c>
      <c r="C14" s="29">
        <v>76.489999999999995</v>
      </c>
      <c r="D14" s="29">
        <v>130.19</v>
      </c>
      <c r="E14" s="29">
        <v>3.25</v>
      </c>
      <c r="F14" s="29">
        <v>0.56000000000000005</v>
      </c>
      <c r="G14" s="29">
        <v>0.19</v>
      </c>
      <c r="H14" s="29">
        <v>2.0099999999999998</v>
      </c>
      <c r="I14" s="29">
        <v>1.8</v>
      </c>
      <c r="J14" s="29">
        <v>5.76</v>
      </c>
      <c r="K14" s="29">
        <v>2.52</v>
      </c>
      <c r="L14" s="29">
        <v>0.35</v>
      </c>
      <c r="M14" s="29">
        <v>2.59</v>
      </c>
      <c r="N14" s="29">
        <v>3.68</v>
      </c>
      <c r="O14" s="29">
        <v>14.81</v>
      </c>
      <c r="P14" s="29">
        <v>4.58</v>
      </c>
      <c r="Q14" s="29">
        <v>1.05</v>
      </c>
      <c r="R14" s="29">
        <v>1.25</v>
      </c>
    </row>
    <row r="15" spans="1:18" x14ac:dyDescent="0.25">
      <c r="A15" s="11">
        <v>44256</v>
      </c>
      <c r="B15" s="24" t="s">
        <v>15</v>
      </c>
      <c r="C15" s="29">
        <v>85.52</v>
      </c>
      <c r="D15" s="29">
        <v>133.02000000000001</v>
      </c>
      <c r="E15" s="29">
        <v>5.01</v>
      </c>
      <c r="F15" s="29">
        <v>0.72</v>
      </c>
      <c r="G15" s="29">
        <v>0.56000000000000005</v>
      </c>
      <c r="H15" s="29">
        <v>3.31</v>
      </c>
      <c r="I15" s="29">
        <v>1.88</v>
      </c>
      <c r="J15" s="29">
        <v>8.36</v>
      </c>
      <c r="K15" s="29">
        <v>3.28</v>
      </c>
      <c r="L15" s="29">
        <v>0.26</v>
      </c>
      <c r="M15" s="29">
        <v>4.28</v>
      </c>
      <c r="N15" s="29">
        <v>4.6100000000000003</v>
      </c>
      <c r="O15" s="29">
        <v>15.85</v>
      </c>
      <c r="P15" s="29">
        <v>8.0500000000000007</v>
      </c>
      <c r="Q15" s="29">
        <v>7.09</v>
      </c>
      <c r="R15" s="29">
        <v>26.22</v>
      </c>
    </row>
    <row r="16" spans="1:18" x14ac:dyDescent="0.25">
      <c r="A16" s="11">
        <v>44256</v>
      </c>
      <c r="B16" s="24" t="s">
        <v>16</v>
      </c>
      <c r="C16" s="29">
        <v>121.89</v>
      </c>
      <c r="D16" s="29">
        <v>311.39999999999998</v>
      </c>
      <c r="E16" s="29">
        <v>2.66</v>
      </c>
      <c r="F16" s="29">
        <v>0.17</v>
      </c>
      <c r="G16" s="29">
        <v>1.49</v>
      </c>
      <c r="H16" s="29">
        <v>2.23</v>
      </c>
      <c r="I16" s="29">
        <v>2.99</v>
      </c>
      <c r="J16" s="29">
        <v>6.02</v>
      </c>
      <c r="K16" s="29">
        <v>1.83</v>
      </c>
      <c r="L16" s="29">
        <v>0.21</v>
      </c>
      <c r="M16" s="29">
        <v>1.61</v>
      </c>
      <c r="N16" s="29">
        <v>3.53</v>
      </c>
      <c r="O16" s="29">
        <v>2.1</v>
      </c>
      <c r="P16" s="29">
        <v>3.91</v>
      </c>
      <c r="Q16" s="29">
        <v>0.42</v>
      </c>
      <c r="R16" s="29">
        <v>5.95</v>
      </c>
    </row>
    <row r="17" spans="1:18" x14ac:dyDescent="0.25">
      <c r="A17" s="11">
        <v>44256</v>
      </c>
      <c r="B17" s="24" t="s">
        <v>14</v>
      </c>
      <c r="C17" s="29">
        <v>92.91</v>
      </c>
      <c r="D17" s="29">
        <v>151.57</v>
      </c>
      <c r="E17" s="29">
        <v>5.59</v>
      </c>
      <c r="F17" s="29">
        <v>0.6</v>
      </c>
      <c r="G17" s="29">
        <v>0.69</v>
      </c>
      <c r="H17" s="29">
        <v>2.64</v>
      </c>
      <c r="I17" s="29">
        <v>1.83</v>
      </c>
      <c r="J17" s="29">
        <v>15.89</v>
      </c>
      <c r="K17" s="29">
        <v>5.64</v>
      </c>
      <c r="L17" s="29">
        <v>0.08</v>
      </c>
      <c r="M17" s="29">
        <v>7.32</v>
      </c>
      <c r="N17" s="29">
        <v>4.09</v>
      </c>
      <c r="O17" s="29">
        <v>8.42</v>
      </c>
      <c r="P17" s="29">
        <v>4.5199999999999996</v>
      </c>
      <c r="Q17" s="29">
        <v>8.7799999999999994</v>
      </c>
      <c r="R17" s="29">
        <v>22</v>
      </c>
    </row>
    <row r="18" spans="1:18" x14ac:dyDescent="0.25">
      <c r="A18" s="11">
        <v>44166</v>
      </c>
      <c r="B18" s="24" t="s">
        <v>20</v>
      </c>
      <c r="C18" s="29">
        <v>101.34</v>
      </c>
      <c r="D18" s="29">
        <v>186.62</v>
      </c>
      <c r="E18" s="29">
        <v>4.5599999999999996</v>
      </c>
      <c r="F18" s="29">
        <v>0.42</v>
      </c>
      <c r="G18" s="29">
        <v>1.1299999999999999</v>
      </c>
      <c r="H18" s="29">
        <v>3</v>
      </c>
      <c r="I18" s="29">
        <v>2.23</v>
      </c>
      <c r="J18" s="29">
        <v>10.029999999999999</v>
      </c>
      <c r="K18" s="29">
        <v>3.4</v>
      </c>
      <c r="L18" s="29">
        <v>0.16</v>
      </c>
      <c r="M18" s="29">
        <v>5.22</v>
      </c>
      <c r="N18" s="29">
        <v>4.3899999999999997</v>
      </c>
      <c r="O18" s="29">
        <v>10.39</v>
      </c>
      <c r="P18" s="29">
        <v>4.7300000000000004</v>
      </c>
      <c r="Q18" s="29">
        <v>6.78</v>
      </c>
      <c r="R18" s="29">
        <v>18.989999999999998</v>
      </c>
    </row>
    <row r="19" spans="1:18" x14ac:dyDescent="0.25">
      <c r="A19" s="11">
        <v>44166</v>
      </c>
      <c r="B19" s="24" t="s">
        <v>17</v>
      </c>
      <c r="C19" s="29">
        <v>95.45</v>
      </c>
      <c r="D19" s="29">
        <v>178.47</v>
      </c>
      <c r="E19" s="29">
        <v>4.92</v>
      </c>
      <c r="F19" s="29">
        <v>0.41</v>
      </c>
      <c r="G19" s="29">
        <v>1.1200000000000001</v>
      </c>
      <c r="H19" s="29">
        <v>2.82</v>
      </c>
      <c r="I19" s="29">
        <v>2.4700000000000002</v>
      </c>
      <c r="J19" s="29">
        <v>11.07</v>
      </c>
      <c r="K19" s="29">
        <v>4.93</v>
      </c>
      <c r="L19" s="29">
        <v>0.18</v>
      </c>
      <c r="M19" s="29">
        <v>7.4</v>
      </c>
      <c r="N19" s="29">
        <v>4.74</v>
      </c>
      <c r="O19" s="29">
        <v>11.37</v>
      </c>
      <c r="P19" s="29">
        <v>5.53</v>
      </c>
      <c r="Q19" s="29">
        <v>6.91</v>
      </c>
      <c r="R19" s="29">
        <v>21.24</v>
      </c>
    </row>
    <row r="20" spans="1:18" x14ac:dyDescent="0.25">
      <c r="A20" s="11">
        <v>44166</v>
      </c>
      <c r="B20" s="24" t="s">
        <v>19</v>
      </c>
      <c r="C20" s="29">
        <v>0</v>
      </c>
      <c r="D20" s="29">
        <v>0</v>
      </c>
      <c r="E20" s="29">
        <v>1.78</v>
      </c>
      <c r="F20" s="29">
        <v>79.27</v>
      </c>
      <c r="G20" s="29">
        <v>8.01</v>
      </c>
      <c r="H20" s="29">
        <v>16.98</v>
      </c>
      <c r="I20" s="29">
        <v>0.48</v>
      </c>
      <c r="J20" s="29">
        <v>1.59</v>
      </c>
      <c r="K20" s="29">
        <v>0.2</v>
      </c>
      <c r="L20" s="29">
        <v>0.02</v>
      </c>
      <c r="M20" s="29">
        <v>0.18</v>
      </c>
      <c r="N20" s="29">
        <v>0.08</v>
      </c>
      <c r="O20" s="29">
        <v>1.42</v>
      </c>
      <c r="P20" s="29">
        <v>6.2500000000000001E-4</v>
      </c>
      <c r="Q20" s="29">
        <v>7.99</v>
      </c>
      <c r="R20" s="29">
        <v>9.5</v>
      </c>
    </row>
    <row r="21" spans="1:18" x14ac:dyDescent="0.25">
      <c r="A21" s="11">
        <v>44166</v>
      </c>
      <c r="B21" s="24" t="s">
        <v>18</v>
      </c>
      <c r="C21" s="29">
        <v>77.7</v>
      </c>
      <c r="D21" s="29">
        <v>126.33</v>
      </c>
      <c r="E21" s="29">
        <v>3.44</v>
      </c>
      <c r="F21" s="29">
        <v>0.51</v>
      </c>
      <c r="G21" s="29">
        <v>0.2</v>
      </c>
      <c r="H21" s="29">
        <v>0.99</v>
      </c>
      <c r="I21" s="29">
        <v>1.76</v>
      </c>
      <c r="J21" s="29">
        <v>4.7</v>
      </c>
      <c r="K21" s="29">
        <v>3.03</v>
      </c>
      <c r="L21" s="29">
        <v>0.28999999999999998</v>
      </c>
      <c r="M21" s="29">
        <v>2.09</v>
      </c>
      <c r="N21" s="29">
        <v>4.0999999999999996</v>
      </c>
      <c r="O21" s="29">
        <v>13.86</v>
      </c>
      <c r="P21" s="29">
        <v>2.16</v>
      </c>
      <c r="Q21" s="29">
        <v>1.7</v>
      </c>
      <c r="R21" s="29">
        <v>1.29</v>
      </c>
    </row>
    <row r="22" spans="1:18" x14ac:dyDescent="0.25">
      <c r="A22" s="11">
        <v>44166</v>
      </c>
      <c r="B22" s="24" t="s">
        <v>15</v>
      </c>
      <c r="C22" s="29">
        <v>88.51</v>
      </c>
      <c r="D22" s="29">
        <v>136.97</v>
      </c>
      <c r="E22" s="29">
        <v>5.28</v>
      </c>
      <c r="F22" s="29">
        <v>0.76</v>
      </c>
      <c r="G22" s="29">
        <v>0.69</v>
      </c>
      <c r="H22" s="29">
        <v>3.42</v>
      </c>
      <c r="I22" s="29">
        <v>2.0299999999999998</v>
      </c>
      <c r="J22" s="29">
        <v>8.1</v>
      </c>
      <c r="K22" s="29">
        <v>3.39</v>
      </c>
      <c r="L22" s="29">
        <v>0.23</v>
      </c>
      <c r="M22" s="29">
        <v>4.03</v>
      </c>
      <c r="N22" s="29">
        <v>4.93</v>
      </c>
      <c r="O22" s="29">
        <v>18.73</v>
      </c>
      <c r="P22" s="29">
        <v>4.82</v>
      </c>
      <c r="Q22" s="29">
        <v>7.47</v>
      </c>
      <c r="R22" s="29">
        <v>29.95</v>
      </c>
    </row>
    <row r="23" spans="1:18" x14ac:dyDescent="0.25">
      <c r="A23" s="11">
        <v>44166</v>
      </c>
      <c r="B23" s="24" t="s">
        <v>16</v>
      </c>
      <c r="C23" s="29">
        <v>120.86</v>
      </c>
      <c r="D23" s="29">
        <v>317.7</v>
      </c>
      <c r="E23" s="29">
        <v>2.82</v>
      </c>
      <c r="F23" s="29">
        <v>0.18</v>
      </c>
      <c r="G23" s="29">
        <v>1.54</v>
      </c>
      <c r="H23" s="29">
        <v>2.09</v>
      </c>
      <c r="I23" s="29">
        <v>3.16</v>
      </c>
      <c r="J23" s="29">
        <v>7.03</v>
      </c>
      <c r="K23" s="29">
        <v>2.16</v>
      </c>
      <c r="L23" s="29">
        <v>0.19</v>
      </c>
      <c r="M23" s="29">
        <v>1.87</v>
      </c>
      <c r="N23" s="29">
        <v>3.96</v>
      </c>
      <c r="O23" s="29">
        <v>2.2599999999999998</v>
      </c>
      <c r="P23" s="29">
        <v>4.5199999999999996</v>
      </c>
      <c r="Q23" s="29">
        <v>0.12</v>
      </c>
      <c r="R23" s="29">
        <v>6.41</v>
      </c>
    </row>
    <row r="24" spans="1:18" x14ac:dyDescent="0.25">
      <c r="A24" s="11">
        <v>44166</v>
      </c>
      <c r="B24" s="24" t="s">
        <v>14</v>
      </c>
      <c r="C24" s="29">
        <v>94.74</v>
      </c>
      <c r="D24" s="29">
        <v>157.41</v>
      </c>
      <c r="E24" s="29">
        <v>6.07</v>
      </c>
      <c r="F24" s="29">
        <v>0.7</v>
      </c>
      <c r="G24" s="29">
        <v>1.6</v>
      </c>
      <c r="H24" s="29">
        <v>3.31</v>
      </c>
      <c r="I24" s="29">
        <v>1.88</v>
      </c>
      <c r="J24" s="29">
        <v>16.239999999999998</v>
      </c>
      <c r="K24" s="29">
        <v>6.09</v>
      </c>
      <c r="L24" s="29">
        <v>0.09</v>
      </c>
      <c r="M24" s="29">
        <v>12.2</v>
      </c>
      <c r="N24" s="29">
        <v>4.5199999999999996</v>
      </c>
      <c r="O24" s="29">
        <v>8.2100000000000009</v>
      </c>
      <c r="P24" s="29">
        <v>5.23</v>
      </c>
      <c r="Q24" s="29">
        <v>9.26</v>
      </c>
      <c r="R24" s="29">
        <v>24.73</v>
      </c>
    </row>
    <row r="25" spans="1:18" x14ac:dyDescent="0.25">
      <c r="A25" s="11">
        <v>44075</v>
      </c>
      <c r="B25" s="24" t="s">
        <v>20</v>
      </c>
      <c r="C25" s="29">
        <v>102.27</v>
      </c>
      <c r="D25" s="29">
        <v>188.78</v>
      </c>
      <c r="E25" s="29">
        <v>4.3600000000000003</v>
      </c>
      <c r="F25" s="29">
        <v>0.46</v>
      </c>
      <c r="G25" s="29">
        <v>1.1100000000000001</v>
      </c>
      <c r="H25" s="29">
        <v>3.33</v>
      </c>
      <c r="I25" s="29">
        <v>2.2999999999999998</v>
      </c>
      <c r="J25" s="29">
        <v>8.1199999999999992</v>
      </c>
      <c r="K25" s="29">
        <v>3.2</v>
      </c>
      <c r="L25" s="29">
        <v>0.2</v>
      </c>
      <c r="M25" s="29">
        <v>5.17</v>
      </c>
      <c r="N25" s="29">
        <v>4.6399999999999997</v>
      </c>
      <c r="O25" s="29">
        <v>10.78</v>
      </c>
      <c r="P25" s="29">
        <v>5.04</v>
      </c>
      <c r="Q25" s="29">
        <v>6.87</v>
      </c>
      <c r="R25" s="29">
        <v>11.87</v>
      </c>
    </row>
    <row r="26" spans="1:18" x14ac:dyDescent="0.25">
      <c r="A26" s="11">
        <v>44075</v>
      </c>
      <c r="B26" s="24" t="s">
        <v>17</v>
      </c>
      <c r="C26" s="29">
        <v>96.18</v>
      </c>
      <c r="D26" s="29">
        <v>180</v>
      </c>
      <c r="E26" s="29">
        <v>4.7300000000000004</v>
      </c>
      <c r="F26" s="29">
        <v>0.44</v>
      </c>
      <c r="G26" s="29">
        <v>1.56</v>
      </c>
      <c r="H26" s="29">
        <v>3.3</v>
      </c>
      <c r="I26" s="29">
        <v>2.54</v>
      </c>
      <c r="J26" s="29">
        <v>8.74</v>
      </c>
      <c r="K26" s="29">
        <v>4.7</v>
      </c>
      <c r="L26" s="29">
        <v>0.21</v>
      </c>
      <c r="M26" s="29">
        <v>7.22</v>
      </c>
      <c r="N26" s="29">
        <v>5.0199999999999996</v>
      </c>
      <c r="O26" s="29">
        <v>11.81</v>
      </c>
      <c r="P26" s="29">
        <v>5.65</v>
      </c>
      <c r="Q26" s="29">
        <v>7.17</v>
      </c>
      <c r="R26" s="29">
        <v>14.06</v>
      </c>
    </row>
    <row r="27" spans="1:18" x14ac:dyDescent="0.25">
      <c r="A27" s="11">
        <v>44075</v>
      </c>
      <c r="B27" s="24" t="s">
        <v>19</v>
      </c>
      <c r="C27" s="29">
        <v>0</v>
      </c>
      <c r="D27" s="29">
        <v>0</v>
      </c>
      <c r="E27" s="29">
        <v>1.29</v>
      </c>
      <c r="F27" s="29">
        <v>73.58</v>
      </c>
      <c r="G27" s="29">
        <v>2.33</v>
      </c>
      <c r="H27" s="29">
        <v>6.52</v>
      </c>
      <c r="I27" s="29">
        <v>0.49</v>
      </c>
      <c r="J27" s="29">
        <v>1.88</v>
      </c>
      <c r="K27" s="29">
        <v>0.18</v>
      </c>
      <c r="L27" s="29">
        <v>0.02</v>
      </c>
      <c r="M27" s="29">
        <v>0.18</v>
      </c>
      <c r="N27" s="29">
        <v>0.08</v>
      </c>
      <c r="O27" s="29">
        <v>1.34</v>
      </c>
      <c r="P27" s="29">
        <v>1.6980000000000001E-3</v>
      </c>
      <c r="Q27" s="29">
        <v>6.89</v>
      </c>
      <c r="R27" s="29">
        <v>4.0070000000000001E-3</v>
      </c>
    </row>
    <row r="28" spans="1:18" x14ac:dyDescent="0.25">
      <c r="A28" s="11">
        <v>44075</v>
      </c>
      <c r="B28" s="24" t="s">
        <v>18</v>
      </c>
      <c r="C28" s="29">
        <v>77.86</v>
      </c>
      <c r="D28" s="29">
        <v>128.53</v>
      </c>
      <c r="E28" s="29">
        <v>3.43</v>
      </c>
      <c r="F28" s="29">
        <v>0.56999999999999995</v>
      </c>
      <c r="G28" s="29">
        <v>0.23</v>
      </c>
      <c r="H28" s="29">
        <v>2.0699999999999998</v>
      </c>
      <c r="I28" s="29">
        <v>1.78</v>
      </c>
      <c r="J28" s="29">
        <v>4.8600000000000003</v>
      </c>
      <c r="K28" s="29">
        <v>2.96</v>
      </c>
      <c r="L28" s="29">
        <v>0.28000000000000003</v>
      </c>
      <c r="M28" s="29">
        <v>2.16</v>
      </c>
      <c r="N28" s="29">
        <v>4.28</v>
      </c>
      <c r="O28" s="29">
        <v>17.28</v>
      </c>
      <c r="P28" s="29">
        <v>2.16</v>
      </c>
      <c r="Q28" s="29">
        <v>1.52</v>
      </c>
      <c r="R28" s="29">
        <v>1.65</v>
      </c>
    </row>
    <row r="29" spans="1:18" x14ac:dyDescent="0.25">
      <c r="A29" s="11">
        <v>44075</v>
      </c>
      <c r="B29" s="24" t="s">
        <v>15</v>
      </c>
      <c r="C29" s="29">
        <v>89.84</v>
      </c>
      <c r="D29" s="29">
        <v>139.26</v>
      </c>
      <c r="E29" s="29">
        <v>5.8</v>
      </c>
      <c r="F29" s="29">
        <v>0.82</v>
      </c>
      <c r="G29" s="29">
        <v>0.93</v>
      </c>
      <c r="H29" s="29">
        <v>4.53</v>
      </c>
      <c r="I29" s="29">
        <v>2.17</v>
      </c>
      <c r="J29" s="29">
        <v>8.8000000000000007</v>
      </c>
      <c r="K29" s="29">
        <v>3.4</v>
      </c>
      <c r="L29" s="29">
        <v>0.28000000000000003</v>
      </c>
      <c r="M29" s="29">
        <v>3.99</v>
      </c>
      <c r="N29" s="29">
        <v>5.4</v>
      </c>
      <c r="O29" s="29">
        <v>19.97</v>
      </c>
      <c r="P29" s="29">
        <v>5.42</v>
      </c>
      <c r="Q29" s="29">
        <v>10.08</v>
      </c>
      <c r="R29" s="29">
        <v>27.11</v>
      </c>
    </row>
    <row r="30" spans="1:18" x14ac:dyDescent="0.25">
      <c r="A30" s="11">
        <v>44075</v>
      </c>
      <c r="B30" s="24" t="s">
        <v>16</v>
      </c>
      <c r="C30" s="29">
        <v>125.37</v>
      </c>
      <c r="D30" s="29">
        <v>332.74</v>
      </c>
      <c r="E30" s="29">
        <v>2.4700000000000002</v>
      </c>
      <c r="F30" s="29">
        <v>0.19</v>
      </c>
      <c r="G30" s="29">
        <v>1.54</v>
      </c>
      <c r="H30" s="29">
        <v>2.06</v>
      </c>
      <c r="I30" s="29">
        <v>3.13</v>
      </c>
      <c r="J30" s="29">
        <v>3.98</v>
      </c>
      <c r="K30" s="29">
        <v>2.06</v>
      </c>
      <c r="L30" s="29">
        <v>0.21</v>
      </c>
      <c r="M30" s="29">
        <v>1.89</v>
      </c>
      <c r="N30" s="29">
        <v>3.91</v>
      </c>
      <c r="O30" s="29">
        <v>2.23</v>
      </c>
      <c r="P30" s="29">
        <v>4.8</v>
      </c>
      <c r="Q30" s="29">
        <v>0.15</v>
      </c>
      <c r="R30" s="29">
        <v>5.71</v>
      </c>
    </row>
    <row r="31" spans="1:18" x14ac:dyDescent="0.25">
      <c r="A31" s="11">
        <v>44075</v>
      </c>
      <c r="B31" s="24" t="s">
        <v>14</v>
      </c>
      <c r="C31" s="29">
        <v>93.13</v>
      </c>
      <c r="D31" s="29">
        <v>156.97</v>
      </c>
      <c r="E31" s="29">
        <v>5.35</v>
      </c>
      <c r="F31" s="29">
        <v>0.76</v>
      </c>
      <c r="G31" s="29">
        <v>1.23</v>
      </c>
      <c r="H31" s="29">
        <v>3.32</v>
      </c>
      <c r="I31" s="29">
        <v>1.96</v>
      </c>
      <c r="J31" s="29">
        <v>13.63</v>
      </c>
      <c r="K31" s="29">
        <v>5.5</v>
      </c>
      <c r="L31" s="29">
        <v>0.12</v>
      </c>
      <c r="M31" s="29">
        <v>11.86</v>
      </c>
      <c r="N31" s="29">
        <v>5.04</v>
      </c>
      <c r="O31" s="29">
        <v>8.08</v>
      </c>
      <c r="P31" s="29">
        <v>5.17</v>
      </c>
      <c r="Q31" s="29">
        <v>7.61</v>
      </c>
      <c r="R31" s="29">
        <v>4.47</v>
      </c>
    </row>
    <row r="32" spans="1:18" x14ac:dyDescent="0.25">
      <c r="A32" s="11">
        <v>43983</v>
      </c>
      <c r="B32" s="24" t="s">
        <v>20</v>
      </c>
      <c r="C32" s="29">
        <v>102.6</v>
      </c>
      <c r="D32" s="29">
        <v>193.39</v>
      </c>
      <c r="E32" s="29">
        <v>4.6500000000000004</v>
      </c>
      <c r="F32" s="29">
        <v>0.56999999999999995</v>
      </c>
      <c r="G32" s="29">
        <v>1.48</v>
      </c>
      <c r="H32" s="29">
        <v>3.61</v>
      </c>
      <c r="I32" s="29">
        <v>3.3</v>
      </c>
      <c r="J32" s="29">
        <v>8.4700000000000006</v>
      </c>
      <c r="K32" s="29">
        <v>3.53</v>
      </c>
      <c r="L32" s="29">
        <v>0.21</v>
      </c>
      <c r="M32" s="29">
        <v>5.56</v>
      </c>
      <c r="N32" s="29">
        <v>4.84</v>
      </c>
      <c r="O32" s="29">
        <v>11.01</v>
      </c>
      <c r="P32" s="29">
        <v>7.12</v>
      </c>
      <c r="Q32" s="29">
        <v>7.18</v>
      </c>
      <c r="R32" s="29">
        <v>13.09</v>
      </c>
    </row>
    <row r="33" spans="1:18" x14ac:dyDescent="0.25">
      <c r="A33" s="11">
        <v>43983</v>
      </c>
      <c r="B33" s="24" t="s">
        <v>17</v>
      </c>
      <c r="C33" s="29">
        <v>95.85</v>
      </c>
      <c r="D33" s="29">
        <v>183.73</v>
      </c>
      <c r="E33" s="29">
        <v>5.01</v>
      </c>
      <c r="F33" s="29">
        <v>0.56999999999999995</v>
      </c>
      <c r="G33" s="29">
        <v>2.04</v>
      </c>
      <c r="H33" s="29">
        <v>3.55</v>
      </c>
      <c r="I33" s="29">
        <v>2.87</v>
      </c>
      <c r="J33" s="29">
        <v>9.17</v>
      </c>
      <c r="K33" s="29">
        <v>4.79</v>
      </c>
      <c r="L33" s="29">
        <v>0.22</v>
      </c>
      <c r="M33" s="29">
        <v>7.52</v>
      </c>
      <c r="N33" s="29">
        <v>5.19</v>
      </c>
      <c r="O33" s="29">
        <v>11.96</v>
      </c>
      <c r="P33" s="29">
        <v>8.27</v>
      </c>
      <c r="Q33" s="29">
        <v>7.51</v>
      </c>
      <c r="R33" s="29">
        <v>15.27</v>
      </c>
    </row>
    <row r="34" spans="1:18" x14ac:dyDescent="0.25">
      <c r="A34" s="11">
        <v>43983</v>
      </c>
      <c r="B34" s="24" t="s">
        <v>19</v>
      </c>
      <c r="C34" s="29">
        <v>0</v>
      </c>
      <c r="D34" s="29">
        <v>0</v>
      </c>
      <c r="E34" s="29">
        <v>1.43</v>
      </c>
      <c r="F34" s="29">
        <v>72.44</v>
      </c>
      <c r="G34" s="29">
        <v>3.4</v>
      </c>
      <c r="H34" s="29">
        <v>8.7100000000000009</v>
      </c>
      <c r="I34" s="29">
        <v>8.59</v>
      </c>
      <c r="J34" s="29">
        <v>1.92</v>
      </c>
      <c r="K34" s="29">
        <v>0.18</v>
      </c>
      <c r="L34" s="29">
        <v>0.02</v>
      </c>
      <c r="M34" s="29">
        <v>0.2</v>
      </c>
      <c r="N34" s="29">
        <v>0.21</v>
      </c>
      <c r="O34" s="29">
        <v>1.59</v>
      </c>
      <c r="P34" s="29">
        <v>0.02</v>
      </c>
      <c r="Q34" s="29">
        <v>6.96</v>
      </c>
      <c r="R34" s="29">
        <v>4.2940000000000001E-3</v>
      </c>
    </row>
    <row r="35" spans="1:18" x14ac:dyDescent="0.25">
      <c r="A35" s="11">
        <v>43983</v>
      </c>
      <c r="B35" s="24" t="s">
        <v>18</v>
      </c>
      <c r="C35" s="29">
        <v>80.040000000000006</v>
      </c>
      <c r="D35" s="29">
        <v>130.69</v>
      </c>
      <c r="E35" s="29">
        <v>4.07</v>
      </c>
      <c r="F35" s="29">
        <v>0.59</v>
      </c>
      <c r="G35" s="29">
        <v>0.27</v>
      </c>
      <c r="H35" s="29">
        <v>4.91</v>
      </c>
      <c r="I35" s="29">
        <v>1.99</v>
      </c>
      <c r="J35" s="29">
        <v>4.79</v>
      </c>
      <c r="K35" s="29">
        <v>5.39</v>
      </c>
      <c r="L35" s="29">
        <v>0.34</v>
      </c>
      <c r="M35" s="29">
        <v>3.37</v>
      </c>
      <c r="N35" s="29">
        <v>4.66</v>
      </c>
      <c r="O35" s="29">
        <v>15.81</v>
      </c>
      <c r="P35" s="29">
        <v>2.3199999999999998</v>
      </c>
      <c r="Q35" s="29">
        <v>1.87</v>
      </c>
      <c r="R35" s="29">
        <v>5.57</v>
      </c>
    </row>
    <row r="36" spans="1:18" x14ac:dyDescent="0.25">
      <c r="A36" s="11">
        <v>43983</v>
      </c>
      <c r="B36" s="24" t="s">
        <v>15</v>
      </c>
      <c r="C36" s="29">
        <v>90.88</v>
      </c>
      <c r="D36" s="29">
        <v>141.01</v>
      </c>
      <c r="E36" s="29">
        <v>6.12</v>
      </c>
      <c r="F36" s="29">
        <v>0.9</v>
      </c>
      <c r="G36" s="29">
        <v>1.1599999999999999</v>
      </c>
      <c r="H36" s="29">
        <v>4.9000000000000004</v>
      </c>
      <c r="I36" s="29">
        <v>2.58</v>
      </c>
      <c r="J36" s="29">
        <v>8.58</v>
      </c>
      <c r="K36" s="29">
        <v>4.92</v>
      </c>
      <c r="L36" s="29">
        <v>0.31</v>
      </c>
      <c r="M36" s="29">
        <v>4.4800000000000004</v>
      </c>
      <c r="N36" s="29">
        <v>5.82</v>
      </c>
      <c r="O36" s="29">
        <v>20.65</v>
      </c>
      <c r="P36" s="29">
        <v>8</v>
      </c>
      <c r="Q36" s="29">
        <v>10.59</v>
      </c>
      <c r="R36" s="29">
        <v>29.55</v>
      </c>
    </row>
    <row r="37" spans="1:18" x14ac:dyDescent="0.25">
      <c r="A37" s="11">
        <v>43983</v>
      </c>
      <c r="B37" s="24" t="s">
        <v>16</v>
      </c>
      <c r="C37" s="29">
        <v>120.59</v>
      </c>
      <c r="D37" s="29">
        <v>349.14</v>
      </c>
      <c r="E37" s="29">
        <v>2.69</v>
      </c>
      <c r="F37" s="29">
        <v>0.28000000000000003</v>
      </c>
      <c r="G37" s="29">
        <v>2.02</v>
      </c>
      <c r="H37" s="29">
        <v>2.2799999999999998</v>
      </c>
      <c r="I37" s="29">
        <v>6.1</v>
      </c>
      <c r="J37" s="29">
        <v>4.24</v>
      </c>
      <c r="K37" s="29">
        <v>1.76</v>
      </c>
      <c r="L37" s="29">
        <v>0.21</v>
      </c>
      <c r="M37" s="29">
        <v>2.17</v>
      </c>
      <c r="N37" s="29">
        <v>4.0199999999999996</v>
      </c>
      <c r="O37" s="29">
        <v>2.44</v>
      </c>
      <c r="P37" s="29">
        <v>7.03</v>
      </c>
      <c r="Q37" s="29">
        <v>0.18</v>
      </c>
      <c r="R37" s="29">
        <v>6.39</v>
      </c>
    </row>
    <row r="38" spans="1:18" x14ac:dyDescent="0.25">
      <c r="A38" s="11">
        <v>43983</v>
      </c>
      <c r="B38" s="24" t="s">
        <v>14</v>
      </c>
      <c r="C38" s="29">
        <v>96.21</v>
      </c>
      <c r="D38" s="29">
        <v>159.66</v>
      </c>
      <c r="E38" s="29">
        <v>5.72</v>
      </c>
      <c r="F38" s="29">
        <v>0.82</v>
      </c>
      <c r="G38" s="29">
        <v>1.81</v>
      </c>
      <c r="H38" s="29">
        <v>3.59</v>
      </c>
      <c r="I38" s="29">
        <v>2.2000000000000002</v>
      </c>
      <c r="J38" s="29">
        <v>14.72</v>
      </c>
      <c r="K38" s="29">
        <v>6.04</v>
      </c>
      <c r="L38" s="29">
        <v>0.12</v>
      </c>
      <c r="M38" s="29">
        <v>12.27</v>
      </c>
      <c r="N38" s="29">
        <v>5.29</v>
      </c>
      <c r="O38" s="29">
        <v>8.06</v>
      </c>
      <c r="P38" s="29">
        <v>6.32</v>
      </c>
      <c r="Q38" s="29">
        <v>8.06</v>
      </c>
      <c r="R38" s="29">
        <v>5.07</v>
      </c>
    </row>
    <row r="39" spans="1:18" x14ac:dyDescent="0.25">
      <c r="A39" s="11">
        <v>43891</v>
      </c>
      <c r="B39" s="24" t="s">
        <v>20</v>
      </c>
      <c r="C39" s="29">
        <v>100.11</v>
      </c>
      <c r="D39" s="29">
        <v>182.22</v>
      </c>
      <c r="E39" s="29">
        <v>5.1100000000000003</v>
      </c>
      <c r="F39" s="29">
        <v>0.66</v>
      </c>
      <c r="G39" s="29">
        <v>1.71</v>
      </c>
      <c r="H39" s="29">
        <v>4.32</v>
      </c>
      <c r="I39" s="29">
        <v>2.97</v>
      </c>
      <c r="J39" s="29">
        <v>9.15</v>
      </c>
      <c r="K39" s="29">
        <v>3.85</v>
      </c>
      <c r="L39" s="29">
        <v>0.24</v>
      </c>
      <c r="M39" s="29">
        <v>6.56</v>
      </c>
      <c r="N39" s="29">
        <v>5.53</v>
      </c>
      <c r="O39" s="29">
        <v>13.4</v>
      </c>
      <c r="P39" s="29">
        <v>7.49</v>
      </c>
      <c r="Q39" s="29">
        <v>7</v>
      </c>
      <c r="R39" s="29">
        <v>12.7</v>
      </c>
    </row>
    <row r="40" spans="1:18" x14ac:dyDescent="0.25">
      <c r="A40" s="11">
        <v>43891</v>
      </c>
      <c r="B40" s="24" t="s">
        <v>17</v>
      </c>
      <c r="C40" s="29">
        <v>93.94</v>
      </c>
      <c r="D40" s="29">
        <v>173.74</v>
      </c>
      <c r="E40" s="29">
        <v>5.52</v>
      </c>
      <c r="F40" s="29">
        <v>0.65</v>
      </c>
      <c r="G40" s="29">
        <v>2.2799999999999998</v>
      </c>
      <c r="H40" s="29">
        <v>4.26</v>
      </c>
      <c r="I40" s="29">
        <v>3.16</v>
      </c>
      <c r="J40" s="29">
        <v>9.93</v>
      </c>
      <c r="K40" s="29">
        <v>4.95</v>
      </c>
      <c r="L40" s="29">
        <v>0.26</v>
      </c>
      <c r="M40" s="29">
        <v>8.91</v>
      </c>
      <c r="N40" s="29">
        <v>6</v>
      </c>
      <c r="O40" s="29">
        <v>14.56</v>
      </c>
      <c r="P40" s="29">
        <v>8.49</v>
      </c>
      <c r="Q40" s="29">
        <v>7.36</v>
      </c>
      <c r="R40" s="29">
        <v>14.97</v>
      </c>
    </row>
    <row r="41" spans="1:18" x14ac:dyDescent="0.25">
      <c r="A41" s="11">
        <v>43891</v>
      </c>
      <c r="B41" s="24" t="s">
        <v>19</v>
      </c>
      <c r="C41" s="29">
        <v>0</v>
      </c>
      <c r="D41" s="29">
        <v>0</v>
      </c>
      <c r="E41" s="29">
        <v>1.32</v>
      </c>
      <c r="F41" s="29">
        <v>70.86</v>
      </c>
      <c r="G41" s="29">
        <v>3.57</v>
      </c>
      <c r="H41" s="29">
        <v>9.2799999999999994</v>
      </c>
      <c r="I41" s="29">
        <v>0.92</v>
      </c>
      <c r="J41" s="29">
        <v>0.82</v>
      </c>
      <c r="K41" s="29">
        <v>0.21</v>
      </c>
      <c r="L41" s="29">
        <v>0.03</v>
      </c>
      <c r="M41" s="29">
        <v>0.23</v>
      </c>
      <c r="N41" s="29">
        <v>0.24</v>
      </c>
      <c r="O41" s="29">
        <v>1.74</v>
      </c>
      <c r="P41" s="29">
        <v>0.01</v>
      </c>
      <c r="Q41" s="29">
        <v>6.6</v>
      </c>
      <c r="R41" s="29">
        <v>4.4450000000000002E-3</v>
      </c>
    </row>
    <row r="42" spans="1:18" x14ac:dyDescent="0.25">
      <c r="A42" s="11">
        <v>43891</v>
      </c>
      <c r="B42" s="24" t="s">
        <v>18</v>
      </c>
      <c r="C42" s="29">
        <v>76.09</v>
      </c>
      <c r="D42" s="29">
        <v>120.7</v>
      </c>
      <c r="E42" s="29">
        <v>4.43</v>
      </c>
      <c r="F42" s="29">
        <v>0.7</v>
      </c>
      <c r="G42" s="29">
        <v>0.35</v>
      </c>
      <c r="H42" s="29">
        <v>5.74</v>
      </c>
      <c r="I42" s="29">
        <v>2.4500000000000002</v>
      </c>
      <c r="J42" s="29">
        <v>5.21</v>
      </c>
      <c r="K42" s="29">
        <v>6.57</v>
      </c>
      <c r="L42" s="29">
        <v>0.42</v>
      </c>
      <c r="M42" s="29">
        <v>4.0599999999999996</v>
      </c>
      <c r="N42" s="29">
        <v>4.91</v>
      </c>
      <c r="O42" s="29">
        <v>20.100000000000001</v>
      </c>
      <c r="P42" s="29">
        <v>2.95</v>
      </c>
      <c r="Q42" s="29">
        <v>1.76</v>
      </c>
      <c r="R42" s="29">
        <v>4.47</v>
      </c>
    </row>
    <row r="43" spans="1:18" x14ac:dyDescent="0.25">
      <c r="A43" s="11">
        <v>43891</v>
      </c>
      <c r="B43" s="24" t="s">
        <v>15</v>
      </c>
      <c r="C43" s="29">
        <v>83.34</v>
      </c>
      <c r="D43" s="29">
        <v>131.21</v>
      </c>
      <c r="E43" s="29">
        <v>6.48</v>
      </c>
      <c r="F43" s="29">
        <v>0.99</v>
      </c>
      <c r="G43" s="29">
        <v>1.33</v>
      </c>
      <c r="H43" s="29">
        <v>5.47</v>
      </c>
      <c r="I43" s="29">
        <v>3.22</v>
      </c>
      <c r="J43" s="29">
        <v>8.92</v>
      </c>
      <c r="K43" s="29">
        <v>5.7</v>
      </c>
      <c r="L43" s="29">
        <v>0.38</v>
      </c>
      <c r="M43" s="29">
        <v>5.0199999999999996</v>
      </c>
      <c r="N43" s="29">
        <v>6.42</v>
      </c>
      <c r="O43" s="29">
        <v>21.76</v>
      </c>
      <c r="P43" s="29">
        <v>7.18</v>
      </c>
      <c r="Q43" s="29">
        <v>10.1</v>
      </c>
      <c r="R43" s="29">
        <v>28.26</v>
      </c>
    </row>
    <row r="44" spans="1:18" x14ac:dyDescent="0.25">
      <c r="A44" s="11">
        <v>43891</v>
      </c>
      <c r="B44" s="24" t="s">
        <v>16</v>
      </c>
      <c r="C44" s="29">
        <v>143.75</v>
      </c>
      <c r="D44" s="29">
        <v>347.19</v>
      </c>
      <c r="E44" s="29">
        <v>3.13</v>
      </c>
      <c r="F44" s="29">
        <v>0.35</v>
      </c>
      <c r="G44" s="29">
        <v>2.84</v>
      </c>
      <c r="H44" s="29">
        <v>3.38</v>
      </c>
      <c r="I44" s="29">
        <v>3.7</v>
      </c>
      <c r="J44" s="29">
        <v>4.6500000000000004</v>
      </c>
      <c r="K44" s="29">
        <v>2.0099999999999998</v>
      </c>
      <c r="L44" s="29">
        <v>0.24</v>
      </c>
      <c r="M44" s="29">
        <v>2.78</v>
      </c>
      <c r="N44" s="29">
        <v>4.5199999999999996</v>
      </c>
      <c r="O44" s="29">
        <v>7.89</v>
      </c>
      <c r="P44" s="29">
        <v>7.92</v>
      </c>
      <c r="Q44" s="29">
        <v>0.55000000000000004</v>
      </c>
      <c r="R44" s="29">
        <v>5.66</v>
      </c>
    </row>
    <row r="45" spans="1:18" x14ac:dyDescent="0.25">
      <c r="A45" s="11">
        <v>43891</v>
      </c>
      <c r="B45" s="24" t="s">
        <v>14</v>
      </c>
      <c r="C45" s="29">
        <v>85.48</v>
      </c>
      <c r="D45" s="29">
        <v>151.36000000000001</v>
      </c>
      <c r="E45" s="29">
        <v>6.16</v>
      </c>
      <c r="F45" s="29">
        <v>0.86</v>
      </c>
      <c r="G45" s="29">
        <v>1.94</v>
      </c>
      <c r="H45" s="29">
        <v>3.89</v>
      </c>
      <c r="I45" s="29">
        <v>2.4</v>
      </c>
      <c r="J45" s="29">
        <v>15.79</v>
      </c>
      <c r="K45" s="29">
        <v>5.85</v>
      </c>
      <c r="L45" s="29">
        <v>0.13</v>
      </c>
      <c r="M45" s="29">
        <v>13.2</v>
      </c>
      <c r="N45" s="29">
        <v>6.52</v>
      </c>
      <c r="O45" s="29">
        <v>8.4</v>
      </c>
      <c r="P45" s="29">
        <v>6.76</v>
      </c>
      <c r="Q45" s="29">
        <v>8.01</v>
      </c>
      <c r="R45" s="29">
        <v>5.52</v>
      </c>
    </row>
    <row r="46" spans="1:18" x14ac:dyDescent="0.25">
      <c r="A46" s="11">
        <v>43800</v>
      </c>
      <c r="B46" s="24" t="s">
        <v>20</v>
      </c>
      <c r="C46" s="29">
        <v>98.47</v>
      </c>
      <c r="D46" s="29">
        <v>179.74</v>
      </c>
      <c r="E46" s="29">
        <v>5.49</v>
      </c>
      <c r="F46" s="29">
        <v>0.74</v>
      </c>
      <c r="G46" s="29">
        <v>1.98</v>
      </c>
      <c r="H46" s="29">
        <v>4.7300000000000004</v>
      </c>
      <c r="I46" s="29">
        <v>3.54</v>
      </c>
      <c r="J46" s="29">
        <v>9.2100000000000009</v>
      </c>
      <c r="K46" s="29">
        <v>4.3499999999999996</v>
      </c>
      <c r="L46" s="29">
        <v>0.25</v>
      </c>
      <c r="M46" s="29">
        <v>7.59</v>
      </c>
      <c r="N46" s="29">
        <v>5.89</v>
      </c>
      <c r="O46" s="29">
        <v>14.14</v>
      </c>
      <c r="P46" s="29">
        <v>8.06</v>
      </c>
      <c r="Q46" s="29">
        <v>7.61</v>
      </c>
      <c r="R46" s="29">
        <v>12.6</v>
      </c>
    </row>
    <row r="47" spans="1:18" x14ac:dyDescent="0.25">
      <c r="A47" s="11">
        <v>43800</v>
      </c>
      <c r="B47" s="24" t="s">
        <v>17</v>
      </c>
      <c r="C47" s="29">
        <v>92.7</v>
      </c>
      <c r="D47" s="29">
        <v>171.32</v>
      </c>
      <c r="E47" s="29">
        <v>5.88</v>
      </c>
      <c r="F47" s="29">
        <v>0.72</v>
      </c>
      <c r="G47" s="29">
        <v>2.59</v>
      </c>
      <c r="H47" s="29">
        <v>4.68</v>
      </c>
      <c r="I47" s="29">
        <v>3.76</v>
      </c>
      <c r="J47" s="29">
        <v>9.8699999999999992</v>
      </c>
      <c r="K47" s="29">
        <v>5.93</v>
      </c>
      <c r="L47" s="29">
        <v>0.27</v>
      </c>
      <c r="M47" s="29">
        <v>10.58</v>
      </c>
      <c r="N47" s="29">
        <v>6.33</v>
      </c>
      <c r="O47" s="29">
        <v>15.07</v>
      </c>
      <c r="P47" s="29">
        <v>9.19</v>
      </c>
      <c r="Q47" s="29">
        <v>7.96</v>
      </c>
      <c r="R47" s="29">
        <v>14.61</v>
      </c>
    </row>
    <row r="48" spans="1:18" x14ac:dyDescent="0.25">
      <c r="A48" s="11">
        <v>43800</v>
      </c>
      <c r="B48" s="24" t="s">
        <v>19</v>
      </c>
      <c r="C48" s="29">
        <v>0</v>
      </c>
      <c r="D48" s="29">
        <v>0</v>
      </c>
      <c r="E48" s="29">
        <v>1.45</v>
      </c>
      <c r="F48" s="29">
        <v>69.78</v>
      </c>
      <c r="G48" s="29">
        <v>3.95</v>
      </c>
      <c r="H48" s="29">
        <v>9.3000000000000007</v>
      </c>
      <c r="I48" s="29">
        <v>1.28</v>
      </c>
      <c r="J48" s="29">
        <v>0.92</v>
      </c>
      <c r="K48" s="29">
        <v>0.22</v>
      </c>
      <c r="L48" s="29">
        <v>0.02</v>
      </c>
      <c r="M48" s="29">
        <v>0.23</v>
      </c>
      <c r="N48" s="29">
        <v>0.22</v>
      </c>
      <c r="O48" s="29">
        <v>4.5999999999999996</v>
      </c>
      <c r="P48" s="29">
        <v>0</v>
      </c>
      <c r="Q48" s="29">
        <v>6.79</v>
      </c>
      <c r="R48" s="29">
        <v>0</v>
      </c>
    </row>
    <row r="49" spans="1:18" x14ac:dyDescent="0.25">
      <c r="A49" s="11">
        <v>43800</v>
      </c>
      <c r="B49" s="24" t="s">
        <v>18</v>
      </c>
      <c r="C49" s="29">
        <v>68.94</v>
      </c>
      <c r="D49" s="29">
        <v>112.66</v>
      </c>
      <c r="E49" s="29">
        <v>5.38</v>
      </c>
      <c r="F49" s="29">
        <v>0.84</v>
      </c>
      <c r="G49" s="29">
        <v>0.36</v>
      </c>
      <c r="H49" s="29">
        <v>4.99</v>
      </c>
      <c r="I49" s="29">
        <v>2.85</v>
      </c>
      <c r="J49" s="29">
        <v>5.86</v>
      </c>
      <c r="K49" s="29">
        <v>7.19</v>
      </c>
      <c r="L49" s="29">
        <v>0.56000000000000005</v>
      </c>
      <c r="M49" s="29">
        <v>5.51</v>
      </c>
      <c r="N49" s="29">
        <v>5.96</v>
      </c>
      <c r="O49" s="29">
        <v>20.2</v>
      </c>
      <c r="P49" s="29">
        <v>3.17</v>
      </c>
      <c r="Q49" s="29">
        <v>2.36</v>
      </c>
      <c r="R49" s="29">
        <v>5.1100000000000003</v>
      </c>
    </row>
    <row r="50" spans="1:18" x14ac:dyDescent="0.25">
      <c r="A50" s="11">
        <v>43800</v>
      </c>
      <c r="B50" s="24" t="s">
        <v>15</v>
      </c>
      <c r="C50" s="29">
        <v>84.68</v>
      </c>
      <c r="D50" s="29">
        <v>131.69999999999999</v>
      </c>
      <c r="E50" s="29">
        <v>6.96</v>
      </c>
      <c r="F50" s="29">
        <v>1.1299999999999999</v>
      </c>
      <c r="G50" s="29">
        <v>1.39</v>
      </c>
      <c r="H50" s="29">
        <v>5.86</v>
      </c>
      <c r="I50" s="29">
        <v>4.68</v>
      </c>
      <c r="J50" s="29">
        <v>10.24</v>
      </c>
      <c r="K50" s="29">
        <v>6.59</v>
      </c>
      <c r="L50" s="29">
        <v>0.41</v>
      </c>
      <c r="M50" s="29">
        <v>6.23</v>
      </c>
      <c r="N50" s="29">
        <v>7.48</v>
      </c>
      <c r="O50" s="29">
        <v>20.12</v>
      </c>
      <c r="P50" s="29">
        <v>10.73</v>
      </c>
      <c r="Q50" s="29">
        <v>10.6</v>
      </c>
      <c r="R50" s="29">
        <v>29.88</v>
      </c>
    </row>
    <row r="51" spans="1:18" x14ac:dyDescent="0.25">
      <c r="A51" s="11">
        <v>43800</v>
      </c>
      <c r="B51" s="24" t="s">
        <v>16</v>
      </c>
      <c r="C51" s="29">
        <v>131.75</v>
      </c>
      <c r="D51" s="29">
        <v>334.87</v>
      </c>
      <c r="E51" s="29">
        <v>3.29</v>
      </c>
      <c r="F51" s="29">
        <v>0.41</v>
      </c>
      <c r="G51" s="29">
        <v>3.39</v>
      </c>
      <c r="H51" s="29">
        <v>3.77</v>
      </c>
      <c r="I51" s="29">
        <v>4.28</v>
      </c>
      <c r="J51" s="29">
        <v>3.8</v>
      </c>
      <c r="K51" s="29">
        <v>2.1</v>
      </c>
      <c r="L51" s="29">
        <v>0.25</v>
      </c>
      <c r="M51" s="29">
        <v>3.12</v>
      </c>
      <c r="N51" s="29">
        <v>5.13</v>
      </c>
      <c r="O51" s="29">
        <v>8.93</v>
      </c>
      <c r="P51" s="29">
        <v>7.06</v>
      </c>
      <c r="Q51" s="29">
        <v>0.67</v>
      </c>
      <c r="R51" s="29">
        <v>4.8</v>
      </c>
    </row>
    <row r="52" spans="1:18" x14ac:dyDescent="0.25">
      <c r="A52" s="11">
        <v>43800</v>
      </c>
      <c r="B52" s="24" t="s">
        <v>14</v>
      </c>
      <c r="C52" s="29">
        <v>86.65</v>
      </c>
      <c r="D52" s="29">
        <v>150.72999999999999</v>
      </c>
      <c r="E52" s="29">
        <v>6.63</v>
      </c>
      <c r="F52" s="29">
        <v>0.92</v>
      </c>
      <c r="G52" s="29">
        <v>2.4900000000000002</v>
      </c>
      <c r="H52" s="29">
        <v>4.3600000000000003</v>
      </c>
      <c r="I52" s="29">
        <v>2.5099999999999998</v>
      </c>
      <c r="J52" s="29">
        <v>15.71</v>
      </c>
      <c r="K52" s="29">
        <v>7.25</v>
      </c>
      <c r="L52" s="29">
        <v>0.13</v>
      </c>
      <c r="M52" s="29">
        <v>14.92</v>
      </c>
      <c r="N52" s="29">
        <v>5.45</v>
      </c>
      <c r="O52" s="29">
        <v>10.85</v>
      </c>
      <c r="P52" s="29">
        <v>6.9</v>
      </c>
      <c r="Q52" s="29">
        <v>8.8699999999999992</v>
      </c>
      <c r="R52" s="29">
        <v>4.9400000000000004</v>
      </c>
    </row>
    <row r="53" spans="1:18" x14ac:dyDescent="0.25">
      <c r="A53" s="11">
        <v>43709</v>
      </c>
      <c r="B53" s="24" t="s">
        <v>20</v>
      </c>
      <c r="C53" s="29">
        <v>102.04</v>
      </c>
      <c r="D53" s="29">
        <v>184.24</v>
      </c>
      <c r="E53" s="29">
        <v>4.87</v>
      </c>
      <c r="F53" s="29">
        <v>0.81</v>
      </c>
      <c r="G53" s="29">
        <v>2.79</v>
      </c>
      <c r="H53" s="29">
        <v>5.44</v>
      </c>
      <c r="I53" s="29">
        <v>6.02</v>
      </c>
      <c r="J53" s="29">
        <v>6.47</v>
      </c>
      <c r="K53" s="29">
        <v>3.75</v>
      </c>
      <c r="L53" s="29">
        <v>0.24</v>
      </c>
      <c r="M53" s="29">
        <v>7.93</v>
      </c>
      <c r="N53" s="29">
        <v>5.96</v>
      </c>
      <c r="O53" s="29">
        <v>6.68</v>
      </c>
      <c r="P53" s="29">
        <v>8.93</v>
      </c>
      <c r="Q53" s="29">
        <v>8.4499999999999993</v>
      </c>
      <c r="R53" s="29">
        <v>13.75</v>
      </c>
    </row>
    <row r="54" spans="1:18" x14ac:dyDescent="0.25">
      <c r="A54" s="11">
        <v>43709</v>
      </c>
      <c r="B54" s="24" t="s">
        <v>17</v>
      </c>
      <c r="C54" s="29">
        <v>95.9</v>
      </c>
      <c r="D54" s="29">
        <v>174.95</v>
      </c>
      <c r="E54" s="29">
        <v>5.13</v>
      </c>
      <c r="F54" s="29">
        <v>0.8</v>
      </c>
      <c r="G54" s="29">
        <v>3.4</v>
      </c>
      <c r="H54" s="29">
        <v>5.41</v>
      </c>
      <c r="I54" s="29">
        <v>6.53</v>
      </c>
      <c r="J54" s="29">
        <v>6.49</v>
      </c>
      <c r="K54" s="29">
        <v>4.9000000000000004</v>
      </c>
      <c r="L54" s="29">
        <v>0.25</v>
      </c>
      <c r="M54" s="29">
        <v>11</v>
      </c>
      <c r="N54" s="29">
        <v>6.37</v>
      </c>
      <c r="O54" s="29">
        <v>6.78</v>
      </c>
      <c r="P54" s="29">
        <v>10.09</v>
      </c>
      <c r="Q54" s="29">
        <v>8.7799999999999994</v>
      </c>
      <c r="R54" s="29">
        <v>15.97</v>
      </c>
    </row>
    <row r="55" spans="1:18" x14ac:dyDescent="0.25">
      <c r="A55" s="11">
        <v>43709</v>
      </c>
      <c r="B55" s="24" t="s">
        <v>19</v>
      </c>
      <c r="C55" s="29">
        <v>0</v>
      </c>
      <c r="D55" s="29">
        <v>0</v>
      </c>
      <c r="E55" s="29">
        <v>1.32</v>
      </c>
      <c r="F55" s="29">
        <v>72.45</v>
      </c>
      <c r="G55" s="29">
        <v>3.57</v>
      </c>
      <c r="H55" s="29">
        <v>8.15</v>
      </c>
      <c r="I55" s="29">
        <v>1.21</v>
      </c>
      <c r="J55" s="29">
        <v>1.18</v>
      </c>
      <c r="K55" s="29">
        <v>0.23</v>
      </c>
      <c r="L55" s="29">
        <v>0.03</v>
      </c>
      <c r="M55" s="29">
        <v>0.26</v>
      </c>
      <c r="N55" s="29">
        <v>0.05</v>
      </c>
      <c r="O55" s="29">
        <v>4.68</v>
      </c>
      <c r="P55" s="29">
        <v>0.14000000000000001</v>
      </c>
      <c r="Q55" s="29">
        <v>7.35</v>
      </c>
      <c r="R55" s="29">
        <v>0</v>
      </c>
    </row>
    <row r="56" spans="1:18" x14ac:dyDescent="0.25">
      <c r="A56" s="11">
        <v>43709</v>
      </c>
      <c r="B56" s="24" t="s">
        <v>18</v>
      </c>
      <c r="C56" s="29">
        <v>71.95</v>
      </c>
      <c r="D56" s="29">
        <v>117.73</v>
      </c>
      <c r="E56" s="29">
        <v>5.83</v>
      </c>
      <c r="F56" s="29">
        <v>0.89</v>
      </c>
      <c r="G56" s="29">
        <v>1.01</v>
      </c>
      <c r="H56" s="29">
        <v>5.88</v>
      </c>
      <c r="I56" s="29">
        <v>3.69</v>
      </c>
      <c r="J56" s="29">
        <v>7.11</v>
      </c>
      <c r="K56" s="29">
        <v>6.88</v>
      </c>
      <c r="L56" s="29">
        <v>0.55000000000000004</v>
      </c>
      <c r="M56" s="29">
        <v>6.05</v>
      </c>
      <c r="N56" s="29">
        <v>6.59</v>
      </c>
      <c r="O56" s="29">
        <v>13.47</v>
      </c>
      <c r="P56" s="29">
        <v>3.46</v>
      </c>
      <c r="Q56" s="29">
        <v>3.13</v>
      </c>
      <c r="R56" s="29">
        <v>5.54</v>
      </c>
    </row>
    <row r="57" spans="1:18" x14ac:dyDescent="0.25">
      <c r="A57" s="11">
        <v>43709</v>
      </c>
      <c r="B57" s="24" t="s">
        <v>15</v>
      </c>
      <c r="C57" s="29">
        <v>86.15</v>
      </c>
      <c r="D57" s="29">
        <v>134.02000000000001</v>
      </c>
      <c r="E57" s="29">
        <v>6.4</v>
      </c>
      <c r="F57" s="29">
        <v>1.3</v>
      </c>
      <c r="G57" s="29">
        <v>2.39</v>
      </c>
      <c r="H57" s="29">
        <v>7.12</v>
      </c>
      <c r="I57" s="29">
        <v>7.48</v>
      </c>
      <c r="J57" s="29">
        <v>9.16</v>
      </c>
      <c r="K57" s="29">
        <v>6.71</v>
      </c>
      <c r="L57" s="29">
        <v>0.55000000000000004</v>
      </c>
      <c r="M57" s="29">
        <v>6.86</v>
      </c>
      <c r="N57" s="29">
        <v>7.54</v>
      </c>
      <c r="O57" s="29">
        <v>9.59</v>
      </c>
      <c r="P57" s="29">
        <v>9.9499999999999993</v>
      </c>
      <c r="Q57" s="29">
        <v>10.4</v>
      </c>
      <c r="R57" s="29">
        <v>30.5</v>
      </c>
    </row>
    <row r="58" spans="1:18" x14ac:dyDescent="0.25">
      <c r="A58" s="11">
        <v>43709</v>
      </c>
      <c r="B58" s="24" t="s">
        <v>16</v>
      </c>
      <c r="C58" s="29">
        <v>140.05000000000001</v>
      </c>
      <c r="D58" s="29">
        <v>348.74</v>
      </c>
      <c r="E58" s="29">
        <v>2.64</v>
      </c>
      <c r="F58" s="29">
        <v>0.44</v>
      </c>
      <c r="G58" s="29">
        <v>4.49</v>
      </c>
      <c r="H58" s="29">
        <v>3.81</v>
      </c>
      <c r="I58" s="29">
        <v>4.7699999999999996</v>
      </c>
      <c r="J58" s="29">
        <v>1.97</v>
      </c>
      <c r="K58" s="29">
        <v>2.0699999999999998</v>
      </c>
      <c r="L58" s="29">
        <v>7.0000000000000007E-2</v>
      </c>
      <c r="M58" s="29">
        <v>3.11</v>
      </c>
      <c r="N58" s="29">
        <v>4.6100000000000003</v>
      </c>
      <c r="O58" s="29">
        <v>1.56</v>
      </c>
      <c r="P58" s="29">
        <v>5.84</v>
      </c>
      <c r="Q58" s="29">
        <v>0.23</v>
      </c>
      <c r="R58" s="29">
        <v>4.97</v>
      </c>
    </row>
    <row r="59" spans="1:18" x14ac:dyDescent="0.25">
      <c r="A59" s="11">
        <v>43709</v>
      </c>
      <c r="B59" s="24" t="s">
        <v>14</v>
      </c>
      <c r="C59" s="29">
        <v>89.21</v>
      </c>
      <c r="D59" s="29">
        <v>153.13999999999999</v>
      </c>
      <c r="E59" s="29">
        <v>6.04</v>
      </c>
      <c r="F59" s="29">
        <v>0.92</v>
      </c>
      <c r="G59" s="29">
        <v>2.81</v>
      </c>
      <c r="H59" s="29">
        <v>5.0199999999999996</v>
      </c>
      <c r="I59" s="29">
        <v>5.64</v>
      </c>
      <c r="J59" s="29">
        <v>10.7</v>
      </c>
      <c r="K59" s="29">
        <v>4.33</v>
      </c>
      <c r="L59" s="29">
        <v>0.17</v>
      </c>
      <c r="M59" s="29">
        <v>15.4</v>
      </c>
      <c r="N59" s="29">
        <v>6.75</v>
      </c>
      <c r="O59" s="29">
        <v>7.39</v>
      </c>
      <c r="P59" s="29">
        <v>16.850000000000001</v>
      </c>
      <c r="Q59" s="29">
        <v>10.67</v>
      </c>
      <c r="R59" s="29">
        <v>7.18</v>
      </c>
    </row>
    <row r="60" spans="1:18" x14ac:dyDescent="0.25">
      <c r="A60" s="11">
        <v>43617</v>
      </c>
      <c r="B60" s="24" t="s">
        <v>20</v>
      </c>
      <c r="C60" s="29">
        <v>105.85</v>
      </c>
      <c r="D60" s="29">
        <v>189.26</v>
      </c>
      <c r="E60" s="29">
        <v>4.17</v>
      </c>
      <c r="F60" s="29">
        <v>0.75</v>
      </c>
      <c r="G60" s="29">
        <v>2.65</v>
      </c>
      <c r="H60" s="29">
        <v>5.55</v>
      </c>
      <c r="I60" s="29">
        <v>5.44</v>
      </c>
      <c r="J60" s="29">
        <v>5.2</v>
      </c>
      <c r="K60" s="29">
        <v>3.98</v>
      </c>
      <c r="L60" s="29">
        <v>0.34</v>
      </c>
      <c r="M60" s="29">
        <v>7.3</v>
      </c>
      <c r="N60" s="29">
        <v>5.21</v>
      </c>
      <c r="O60" s="29">
        <v>5.83</v>
      </c>
      <c r="P60" s="29">
        <v>8.65</v>
      </c>
      <c r="Q60" s="29">
        <v>6.08</v>
      </c>
      <c r="R60" s="29">
        <v>6.89</v>
      </c>
    </row>
    <row r="61" spans="1:18" x14ac:dyDescent="0.25">
      <c r="A61" s="11">
        <v>43617</v>
      </c>
      <c r="B61" s="24" t="s">
        <v>17</v>
      </c>
      <c r="C61" s="29">
        <v>98.55</v>
      </c>
      <c r="D61" s="29">
        <v>178.1</v>
      </c>
      <c r="E61" s="29">
        <v>4.3899999999999997</v>
      </c>
      <c r="F61" s="29">
        <v>0.74</v>
      </c>
      <c r="G61" s="29">
        <v>3.11</v>
      </c>
      <c r="H61" s="29">
        <v>5.5</v>
      </c>
      <c r="I61" s="29">
        <v>5.86</v>
      </c>
      <c r="J61" s="29">
        <v>5.32</v>
      </c>
      <c r="K61" s="29">
        <v>5.15</v>
      </c>
      <c r="L61" s="29">
        <v>0.35</v>
      </c>
      <c r="M61" s="29">
        <v>10.46</v>
      </c>
      <c r="N61" s="29">
        <v>5.77</v>
      </c>
      <c r="O61" s="29">
        <v>5.91</v>
      </c>
      <c r="P61" s="29">
        <v>10.039999999999999</v>
      </c>
      <c r="Q61" s="29">
        <v>5.98</v>
      </c>
      <c r="R61" s="29">
        <v>7.59</v>
      </c>
    </row>
    <row r="62" spans="1:18" x14ac:dyDescent="0.25">
      <c r="A62" s="11">
        <v>43617</v>
      </c>
      <c r="B62" s="24" t="s">
        <v>19</v>
      </c>
      <c r="C62" s="29">
        <v>0</v>
      </c>
      <c r="D62" s="29">
        <v>0</v>
      </c>
      <c r="E62" s="29">
        <v>1.37</v>
      </c>
      <c r="F62" s="29">
        <v>71.47</v>
      </c>
      <c r="G62" s="29">
        <v>5.1100000000000003</v>
      </c>
      <c r="H62" s="29">
        <v>9.92</v>
      </c>
      <c r="I62" s="29">
        <v>1.21</v>
      </c>
      <c r="J62" s="29">
        <v>0.69</v>
      </c>
      <c r="K62" s="29">
        <v>0.26</v>
      </c>
      <c r="L62" s="29">
        <v>0.01</v>
      </c>
      <c r="M62" s="29">
        <v>0.23</v>
      </c>
      <c r="N62" s="29">
        <v>0.05</v>
      </c>
      <c r="O62" s="29">
        <v>4.6500000000000004</v>
      </c>
      <c r="P62" s="29">
        <v>0.23</v>
      </c>
      <c r="Q62" s="29">
        <v>7.93</v>
      </c>
      <c r="R62" s="29">
        <v>1.93</v>
      </c>
    </row>
    <row r="63" spans="1:18" x14ac:dyDescent="0.25">
      <c r="A63" s="11">
        <v>43617</v>
      </c>
      <c r="B63" s="24" t="s">
        <v>18</v>
      </c>
      <c r="C63" s="29">
        <v>79.23</v>
      </c>
      <c r="D63" s="29">
        <v>126.93</v>
      </c>
      <c r="E63" s="29">
        <v>4.88</v>
      </c>
      <c r="F63" s="29">
        <v>0.85</v>
      </c>
      <c r="G63" s="29">
        <v>0.66</v>
      </c>
      <c r="H63" s="29">
        <v>5.77</v>
      </c>
      <c r="I63" s="29">
        <v>4.03</v>
      </c>
      <c r="J63" s="29">
        <v>5.01</v>
      </c>
      <c r="K63" s="29">
        <v>6.73</v>
      </c>
      <c r="L63" s="29">
        <v>0.9</v>
      </c>
      <c r="M63" s="29">
        <v>4.78</v>
      </c>
      <c r="N63" s="29">
        <v>4.51</v>
      </c>
      <c r="O63" s="29">
        <v>8.3000000000000007</v>
      </c>
      <c r="P63" s="29">
        <v>3.31</v>
      </c>
      <c r="Q63" s="29">
        <v>3</v>
      </c>
      <c r="R63" s="29">
        <v>8.8699999999999992</v>
      </c>
    </row>
    <row r="64" spans="1:18" x14ac:dyDescent="0.25">
      <c r="A64" s="11">
        <v>43617</v>
      </c>
      <c r="B64" s="24" t="s">
        <v>15</v>
      </c>
      <c r="C64" s="29">
        <v>88.65</v>
      </c>
      <c r="D64" s="29">
        <v>138.57</v>
      </c>
      <c r="E64" s="29">
        <v>5.35</v>
      </c>
      <c r="F64" s="29">
        <v>1.1499999999999999</v>
      </c>
      <c r="G64" s="29">
        <v>2.25</v>
      </c>
      <c r="H64" s="29">
        <v>7.28</v>
      </c>
      <c r="I64" s="29">
        <v>6.98</v>
      </c>
      <c r="J64" s="29">
        <v>5.68</v>
      </c>
      <c r="K64" s="29">
        <v>6.77</v>
      </c>
      <c r="L64" s="29">
        <v>0.69</v>
      </c>
      <c r="M64" s="29">
        <v>5.83</v>
      </c>
      <c r="N64" s="29">
        <v>5.6</v>
      </c>
      <c r="O64" s="29">
        <v>8.6</v>
      </c>
      <c r="P64" s="29">
        <v>7.07</v>
      </c>
      <c r="Q64" s="29">
        <v>9.6</v>
      </c>
      <c r="R64" s="29">
        <v>14.82</v>
      </c>
    </row>
    <row r="65" spans="1:18" x14ac:dyDescent="0.25">
      <c r="A65" s="11">
        <v>43617</v>
      </c>
      <c r="B65" s="24" t="s">
        <v>16</v>
      </c>
      <c r="C65" s="29">
        <v>151.41</v>
      </c>
      <c r="D65" s="29">
        <v>354.18</v>
      </c>
      <c r="E65" s="29">
        <v>2.42</v>
      </c>
      <c r="F65" s="29">
        <v>0.42</v>
      </c>
      <c r="G65" s="29">
        <v>4.28</v>
      </c>
      <c r="H65" s="29">
        <v>3.85</v>
      </c>
      <c r="I65" s="29">
        <v>4.28</v>
      </c>
      <c r="J65" s="29">
        <v>1.86</v>
      </c>
      <c r="K65" s="29">
        <v>2.2400000000000002</v>
      </c>
      <c r="L65" s="29">
        <v>0.08</v>
      </c>
      <c r="M65" s="29">
        <v>2.83</v>
      </c>
      <c r="N65" s="29">
        <v>4.54</v>
      </c>
      <c r="O65" s="29">
        <v>1.34</v>
      </c>
      <c r="P65" s="29">
        <v>5.87</v>
      </c>
      <c r="Q65" s="29">
        <v>0.24</v>
      </c>
      <c r="R65" s="29">
        <v>0.87</v>
      </c>
    </row>
    <row r="66" spans="1:18" x14ac:dyDescent="0.25">
      <c r="A66" s="11">
        <v>43617</v>
      </c>
      <c r="B66" s="24" t="s">
        <v>14</v>
      </c>
      <c r="C66" s="29">
        <v>92.12</v>
      </c>
      <c r="D66" s="29">
        <v>160.88999999999999</v>
      </c>
      <c r="E66" s="29">
        <v>4.99</v>
      </c>
      <c r="F66" s="29">
        <v>0.82</v>
      </c>
      <c r="G66" s="29">
        <v>2.69</v>
      </c>
      <c r="H66" s="29">
        <v>5.13</v>
      </c>
      <c r="I66" s="29">
        <v>5.04</v>
      </c>
      <c r="J66" s="29">
        <v>8.8800000000000008</v>
      </c>
      <c r="K66" s="29">
        <v>4.75</v>
      </c>
      <c r="L66" s="29">
        <v>0.26</v>
      </c>
      <c r="M66" s="29">
        <v>14.49</v>
      </c>
      <c r="N66" s="29">
        <v>6.1</v>
      </c>
      <c r="O66" s="29">
        <v>5.96</v>
      </c>
      <c r="P66" s="29">
        <v>17.45</v>
      </c>
      <c r="Q66" s="29">
        <v>6.54</v>
      </c>
      <c r="R66" s="29">
        <v>6.41</v>
      </c>
    </row>
    <row r="67" spans="1:18" x14ac:dyDescent="0.25">
      <c r="A67" s="11">
        <v>43525</v>
      </c>
      <c r="B67" s="24" t="s">
        <v>20</v>
      </c>
      <c r="C67" s="29">
        <v>107.41</v>
      </c>
      <c r="D67" s="29">
        <v>199.55</v>
      </c>
      <c r="E67" s="29">
        <v>3.69</v>
      </c>
      <c r="F67" s="29">
        <v>0.64</v>
      </c>
      <c r="G67" s="29">
        <v>2.59</v>
      </c>
      <c r="H67" s="29">
        <v>5.46</v>
      </c>
      <c r="I67" s="29">
        <v>5.37</v>
      </c>
      <c r="J67" s="29">
        <v>4.9000000000000004</v>
      </c>
      <c r="K67" s="29">
        <v>3.7</v>
      </c>
      <c r="L67" s="29">
        <v>0.27</v>
      </c>
      <c r="M67" s="29">
        <v>4.45</v>
      </c>
      <c r="N67" s="29">
        <v>5.01</v>
      </c>
      <c r="O67" s="29">
        <v>5.19</v>
      </c>
      <c r="P67" s="29">
        <v>8.59</v>
      </c>
      <c r="Q67" s="29">
        <v>6.04</v>
      </c>
      <c r="R67" s="29">
        <v>6.87</v>
      </c>
    </row>
    <row r="68" spans="1:18" x14ac:dyDescent="0.25">
      <c r="A68" s="11">
        <v>43525</v>
      </c>
      <c r="B68" s="24" t="s">
        <v>17</v>
      </c>
      <c r="C68" s="29">
        <v>99.9</v>
      </c>
      <c r="D68" s="29">
        <v>187.94</v>
      </c>
      <c r="E68" s="29">
        <v>3.83</v>
      </c>
      <c r="F68" s="29">
        <v>0.63</v>
      </c>
      <c r="G68" s="29">
        <v>2.83</v>
      </c>
      <c r="H68" s="29">
        <v>5.39</v>
      </c>
      <c r="I68" s="29">
        <v>5.61</v>
      </c>
      <c r="J68" s="29">
        <v>4.9800000000000004</v>
      </c>
      <c r="K68" s="29">
        <v>4.71</v>
      </c>
      <c r="L68" s="29">
        <v>0.28999999999999998</v>
      </c>
      <c r="M68" s="29">
        <v>5.96</v>
      </c>
      <c r="N68" s="29">
        <v>5.41</v>
      </c>
      <c r="O68" s="29">
        <v>5.23</v>
      </c>
      <c r="P68" s="29">
        <v>9.9</v>
      </c>
      <c r="Q68" s="29">
        <v>6.02</v>
      </c>
      <c r="R68" s="29">
        <v>7.43</v>
      </c>
    </row>
    <row r="69" spans="1:18" x14ac:dyDescent="0.25">
      <c r="A69" s="11">
        <v>43525</v>
      </c>
      <c r="B69" s="24" t="s">
        <v>19</v>
      </c>
      <c r="C69" s="29">
        <v>0</v>
      </c>
      <c r="D69" s="29">
        <v>0</v>
      </c>
      <c r="E69" s="29">
        <v>1.33</v>
      </c>
      <c r="F69" s="29">
        <v>70.239999999999995</v>
      </c>
      <c r="G69" s="29">
        <v>6.18</v>
      </c>
      <c r="H69" s="29">
        <v>10.98</v>
      </c>
      <c r="I69" s="29">
        <v>1.35</v>
      </c>
      <c r="J69" s="29">
        <v>0.27</v>
      </c>
      <c r="K69" s="29">
        <v>0.24</v>
      </c>
      <c r="L69" s="29">
        <v>0.01</v>
      </c>
      <c r="M69" s="29">
        <v>0.24</v>
      </c>
      <c r="N69" s="29">
        <v>0.06</v>
      </c>
      <c r="O69" s="29">
        <v>4.6900000000000004</v>
      </c>
      <c r="P69" s="29">
        <v>0.59</v>
      </c>
      <c r="Q69" s="29">
        <v>7.12</v>
      </c>
      <c r="R69" s="29">
        <v>1.99</v>
      </c>
    </row>
    <row r="70" spans="1:18" x14ac:dyDescent="0.25">
      <c r="A70" s="11">
        <v>43525</v>
      </c>
      <c r="B70" s="24" t="s">
        <v>18</v>
      </c>
      <c r="C70" s="29">
        <v>84.55</v>
      </c>
      <c r="D70" s="29">
        <v>136.54</v>
      </c>
      <c r="E70" s="29">
        <v>4.8600000000000003</v>
      </c>
      <c r="F70" s="29">
        <v>0.78</v>
      </c>
      <c r="G70" s="29">
        <v>0.92</v>
      </c>
      <c r="H70" s="29">
        <v>7.21</v>
      </c>
      <c r="I70" s="29">
        <v>5.22</v>
      </c>
      <c r="J70" s="29">
        <v>4.91</v>
      </c>
      <c r="K70" s="29">
        <v>7.45</v>
      </c>
      <c r="L70" s="29">
        <v>0.45</v>
      </c>
      <c r="M70" s="29">
        <v>4.83</v>
      </c>
      <c r="N70" s="29">
        <v>4.7699999999999996</v>
      </c>
      <c r="O70" s="29">
        <v>5.98</v>
      </c>
      <c r="P70" s="29">
        <v>3.8</v>
      </c>
      <c r="Q70" s="29">
        <v>2.2599999999999998</v>
      </c>
      <c r="R70" s="29">
        <v>15.89</v>
      </c>
    </row>
    <row r="71" spans="1:18" x14ac:dyDescent="0.25">
      <c r="A71" s="11">
        <v>43525</v>
      </c>
      <c r="B71" s="24" t="s">
        <v>15</v>
      </c>
      <c r="C71" s="29">
        <v>92.4</v>
      </c>
      <c r="D71" s="29">
        <v>148.97</v>
      </c>
      <c r="E71" s="29">
        <v>4.8499999999999996</v>
      </c>
      <c r="F71" s="29">
        <v>0.98</v>
      </c>
      <c r="G71" s="29">
        <v>2.0699999999999998</v>
      </c>
      <c r="H71" s="29">
        <v>6.94</v>
      </c>
      <c r="I71" s="29">
        <v>6.65</v>
      </c>
      <c r="J71" s="29">
        <v>5.13</v>
      </c>
      <c r="K71" s="29">
        <v>6.71</v>
      </c>
      <c r="L71" s="29">
        <v>0.47</v>
      </c>
      <c r="M71" s="29">
        <v>5.94</v>
      </c>
      <c r="N71" s="29">
        <v>4.91</v>
      </c>
      <c r="O71" s="29">
        <v>7.04</v>
      </c>
      <c r="P71" s="29">
        <v>7.69</v>
      </c>
      <c r="Q71" s="29">
        <v>9.65</v>
      </c>
      <c r="R71" s="29">
        <v>15.38</v>
      </c>
    </row>
    <row r="72" spans="1:18" x14ac:dyDescent="0.25">
      <c r="A72" s="11">
        <v>43525</v>
      </c>
      <c r="B72" s="24" t="s">
        <v>16</v>
      </c>
      <c r="C72" s="29">
        <v>154.44999999999999</v>
      </c>
      <c r="D72" s="29">
        <v>376.7</v>
      </c>
      <c r="E72" s="29">
        <v>2.15</v>
      </c>
      <c r="F72" s="29">
        <v>0.37</v>
      </c>
      <c r="G72" s="29">
        <v>4.38</v>
      </c>
      <c r="H72" s="29">
        <v>3.79</v>
      </c>
      <c r="I72" s="29">
        <v>2.65</v>
      </c>
      <c r="J72" s="29">
        <v>1.67</v>
      </c>
      <c r="K72" s="29">
        <v>2.0499999999999998</v>
      </c>
      <c r="L72" s="29">
        <v>7.0000000000000007E-2</v>
      </c>
      <c r="M72" s="29">
        <v>2.93</v>
      </c>
      <c r="N72" s="29">
        <v>4.71</v>
      </c>
      <c r="O72" s="29">
        <v>1.23</v>
      </c>
      <c r="P72" s="29">
        <v>5.76</v>
      </c>
      <c r="Q72" s="29">
        <v>0.23</v>
      </c>
      <c r="R72" s="29">
        <v>0.88</v>
      </c>
    </row>
    <row r="73" spans="1:18" x14ac:dyDescent="0.25">
      <c r="A73" s="11">
        <v>43525</v>
      </c>
      <c r="B73" s="24" t="s">
        <v>14</v>
      </c>
      <c r="C73" s="29">
        <v>91.76</v>
      </c>
      <c r="D73" s="29">
        <v>168</v>
      </c>
      <c r="E73" s="29">
        <v>4.26</v>
      </c>
      <c r="F73" s="29">
        <v>0.68</v>
      </c>
      <c r="G73" s="29">
        <v>2.84</v>
      </c>
      <c r="H73" s="29">
        <v>5.25</v>
      </c>
      <c r="I73" s="29">
        <v>6.42</v>
      </c>
      <c r="J73" s="29">
        <v>8.9700000000000006</v>
      </c>
      <c r="K73" s="29">
        <v>4.26</v>
      </c>
      <c r="L73" s="29">
        <v>0.26</v>
      </c>
      <c r="M73" s="29">
        <v>5.25</v>
      </c>
      <c r="N73" s="29">
        <v>5.73</v>
      </c>
      <c r="O73" s="29">
        <v>5.98</v>
      </c>
      <c r="P73" s="29">
        <v>16.579999999999998</v>
      </c>
      <c r="Q73" s="29">
        <v>6.41</v>
      </c>
      <c r="R73" s="29">
        <v>5.58</v>
      </c>
    </row>
    <row r="74" spans="1:18" x14ac:dyDescent="0.25">
      <c r="A74" s="11">
        <v>43435</v>
      </c>
      <c r="B74" s="24" t="s">
        <v>20</v>
      </c>
      <c r="C74" s="29">
        <v>112.41</v>
      </c>
      <c r="D74" s="29">
        <v>202.03</v>
      </c>
      <c r="E74" s="29">
        <v>3.61</v>
      </c>
      <c r="F74" s="29">
        <v>0.54</v>
      </c>
      <c r="G74" s="29">
        <v>2.38</v>
      </c>
      <c r="H74" s="29">
        <v>5.18</v>
      </c>
      <c r="I74" s="29">
        <v>5.86</v>
      </c>
      <c r="J74" s="29">
        <v>4.21</v>
      </c>
      <c r="K74" s="29">
        <v>3.59</v>
      </c>
      <c r="L74" s="29">
        <v>0.31</v>
      </c>
      <c r="M74" s="29">
        <v>4.1100000000000003</v>
      </c>
      <c r="N74" s="29">
        <v>4.96</v>
      </c>
      <c r="O74" s="29">
        <v>5.43</v>
      </c>
      <c r="P74" s="29">
        <v>8.6199999999999992</v>
      </c>
      <c r="Q74" s="29">
        <v>6.21</v>
      </c>
      <c r="R74" s="29">
        <v>7.74</v>
      </c>
    </row>
    <row r="75" spans="1:18" x14ac:dyDescent="0.25">
      <c r="A75" s="11">
        <v>43435</v>
      </c>
      <c r="B75" s="24" t="s">
        <v>17</v>
      </c>
      <c r="C75" s="29">
        <v>103.97</v>
      </c>
      <c r="D75" s="29">
        <v>188.92</v>
      </c>
      <c r="E75" s="29">
        <v>3.78</v>
      </c>
      <c r="F75" s="29">
        <v>0.54</v>
      </c>
      <c r="G75" s="29">
        <v>2.5299999999999998</v>
      </c>
      <c r="H75" s="29">
        <v>5.13</v>
      </c>
      <c r="I75" s="29">
        <v>6.22</v>
      </c>
      <c r="J75" s="29">
        <v>4.25</v>
      </c>
      <c r="K75" s="29">
        <v>4.7300000000000004</v>
      </c>
      <c r="L75" s="29">
        <v>0.34</v>
      </c>
      <c r="M75" s="29">
        <v>5.46</v>
      </c>
      <c r="N75" s="29">
        <v>5.42</v>
      </c>
      <c r="O75" s="29">
        <v>5.44</v>
      </c>
      <c r="P75" s="29">
        <v>9.98</v>
      </c>
      <c r="Q75" s="29">
        <v>6.22</v>
      </c>
      <c r="R75" s="29">
        <v>8.43</v>
      </c>
    </row>
    <row r="76" spans="1:18" x14ac:dyDescent="0.25">
      <c r="A76" s="11">
        <v>43435</v>
      </c>
      <c r="B76" s="24" t="s">
        <v>19</v>
      </c>
      <c r="C76" s="29">
        <v>0</v>
      </c>
      <c r="D76" s="29">
        <v>0</v>
      </c>
      <c r="E76" s="29">
        <v>1.37</v>
      </c>
      <c r="F76" s="29">
        <v>68.790000000000006</v>
      </c>
      <c r="G76" s="29">
        <v>2.88</v>
      </c>
      <c r="H76" s="29">
        <v>9.26</v>
      </c>
      <c r="I76" s="29">
        <v>1.26</v>
      </c>
      <c r="J76" s="29">
        <v>0.28999999999999998</v>
      </c>
      <c r="K76" s="29">
        <v>0.24</v>
      </c>
      <c r="L76" s="29">
        <v>0.02</v>
      </c>
      <c r="M76" s="29">
        <v>0.28000000000000003</v>
      </c>
      <c r="N76" s="29">
        <v>0.03</v>
      </c>
      <c r="O76" s="29">
        <v>5.13</v>
      </c>
      <c r="P76" s="29">
        <v>0.81</v>
      </c>
      <c r="Q76" s="29">
        <v>7.35</v>
      </c>
      <c r="R76" s="29">
        <v>2.1800000000000002</v>
      </c>
    </row>
    <row r="77" spans="1:18" x14ac:dyDescent="0.25">
      <c r="A77" s="11">
        <v>43435</v>
      </c>
      <c r="B77" s="24" t="s">
        <v>18</v>
      </c>
      <c r="C77" s="29">
        <v>94.56</v>
      </c>
      <c r="D77" s="29">
        <v>149.38999999999999</v>
      </c>
      <c r="E77" s="29">
        <v>4.2699999999999996</v>
      </c>
      <c r="F77" s="29">
        <v>0.55000000000000004</v>
      </c>
      <c r="G77" s="29">
        <v>1.48</v>
      </c>
      <c r="H77" s="29">
        <v>6.54</v>
      </c>
      <c r="I77" s="29">
        <v>5.35</v>
      </c>
      <c r="J77" s="29">
        <v>4.3899999999999997</v>
      </c>
      <c r="K77" s="29">
        <v>7.14</v>
      </c>
      <c r="L77" s="29">
        <v>0.28999999999999998</v>
      </c>
      <c r="M77" s="29">
        <v>3.94</v>
      </c>
      <c r="N77" s="29">
        <v>5.0599999999999996</v>
      </c>
      <c r="O77" s="29">
        <v>6.21</v>
      </c>
      <c r="P77" s="29">
        <v>3.3</v>
      </c>
      <c r="Q77" s="29">
        <v>1.94</v>
      </c>
      <c r="R77" s="29">
        <v>14.59</v>
      </c>
    </row>
    <row r="78" spans="1:18" x14ac:dyDescent="0.25">
      <c r="A78" s="11">
        <v>43435</v>
      </c>
      <c r="B78" s="24" t="s">
        <v>15</v>
      </c>
      <c r="C78" s="29">
        <v>98.77</v>
      </c>
      <c r="D78" s="29">
        <v>156.68</v>
      </c>
      <c r="E78" s="29">
        <v>4.7699999999999996</v>
      </c>
      <c r="F78" s="29">
        <v>0.8</v>
      </c>
      <c r="G78" s="29">
        <v>2.06</v>
      </c>
      <c r="H78" s="29">
        <v>6.27</v>
      </c>
      <c r="I78" s="29">
        <v>7.9</v>
      </c>
      <c r="J78" s="29">
        <v>4.1900000000000004</v>
      </c>
      <c r="K78" s="29">
        <v>6.86</v>
      </c>
      <c r="L78" s="29">
        <v>0.51</v>
      </c>
      <c r="M78" s="29">
        <v>5.67</v>
      </c>
      <c r="N78" s="29">
        <v>5.15</v>
      </c>
      <c r="O78" s="29">
        <v>7.38</v>
      </c>
      <c r="P78" s="29">
        <v>7.72</v>
      </c>
      <c r="Q78" s="29">
        <v>9.44</v>
      </c>
      <c r="R78" s="29">
        <v>18.09</v>
      </c>
    </row>
    <row r="79" spans="1:18" x14ac:dyDescent="0.25">
      <c r="A79" s="11">
        <v>43435</v>
      </c>
      <c r="B79" s="24" t="s">
        <v>16</v>
      </c>
      <c r="C79" s="29">
        <v>164.36</v>
      </c>
      <c r="D79" s="29">
        <v>374.6</v>
      </c>
      <c r="E79" s="29">
        <v>2.1</v>
      </c>
      <c r="F79" s="29">
        <v>0.34</v>
      </c>
      <c r="G79" s="29">
        <v>4.13</v>
      </c>
      <c r="H79" s="29">
        <v>4.08</v>
      </c>
      <c r="I79" s="29">
        <v>2.95</v>
      </c>
      <c r="J79" s="29">
        <v>1.38</v>
      </c>
      <c r="K79" s="29">
        <v>2.0499999999999998</v>
      </c>
      <c r="L79" s="29">
        <v>0.08</v>
      </c>
      <c r="M79" s="29">
        <v>2.6</v>
      </c>
      <c r="N79" s="29">
        <v>4.68</v>
      </c>
      <c r="O79" s="29">
        <v>1.35</v>
      </c>
      <c r="P79" s="29">
        <v>5.69</v>
      </c>
      <c r="Q79" s="29">
        <v>0.24</v>
      </c>
      <c r="R79" s="29">
        <v>1.33</v>
      </c>
    </row>
    <row r="80" spans="1:18" x14ac:dyDescent="0.25">
      <c r="A80" s="11">
        <v>43435</v>
      </c>
      <c r="B80" s="24" t="s">
        <v>14</v>
      </c>
      <c r="C80" s="29">
        <v>94.15</v>
      </c>
      <c r="D80" s="29">
        <v>167.3</v>
      </c>
      <c r="E80" s="29">
        <v>4.12</v>
      </c>
      <c r="F80" s="29">
        <v>0.56000000000000005</v>
      </c>
      <c r="G80" s="29">
        <v>2.33</v>
      </c>
      <c r="H80" s="29">
        <v>4.8499999999999996</v>
      </c>
      <c r="I80" s="29">
        <v>6.59</v>
      </c>
      <c r="J80" s="29">
        <v>7.51</v>
      </c>
      <c r="K80" s="29">
        <v>3.92</v>
      </c>
      <c r="L80" s="29">
        <v>0.31</v>
      </c>
      <c r="M80" s="29">
        <v>4.68</v>
      </c>
      <c r="N80" s="29">
        <v>5.2</v>
      </c>
      <c r="O80" s="29">
        <v>6.05</v>
      </c>
      <c r="P80" s="29">
        <v>16.8</v>
      </c>
      <c r="Q80" s="29">
        <v>6.76</v>
      </c>
      <c r="R80" s="29">
        <v>6.15</v>
      </c>
    </row>
    <row r="81" spans="1:18" x14ac:dyDescent="0.25">
      <c r="A81" s="11">
        <v>43344</v>
      </c>
      <c r="B81" s="24" t="s">
        <v>20</v>
      </c>
      <c r="C81" s="29">
        <v>117.05</v>
      </c>
      <c r="D81" s="29">
        <v>211.56</v>
      </c>
      <c r="E81" s="29">
        <v>3.09</v>
      </c>
      <c r="F81" s="29">
        <v>0.45</v>
      </c>
      <c r="G81" s="29">
        <v>2.31</v>
      </c>
      <c r="H81" s="29">
        <v>5.07</v>
      </c>
      <c r="I81" s="29">
        <v>5.37</v>
      </c>
      <c r="J81" s="29">
        <v>3.35</v>
      </c>
      <c r="K81" s="29">
        <v>2.63</v>
      </c>
      <c r="L81" s="29">
        <v>0.28000000000000003</v>
      </c>
      <c r="M81" s="29">
        <v>3.17</v>
      </c>
      <c r="N81" s="29">
        <v>4.2</v>
      </c>
      <c r="O81" s="29">
        <v>4.5999999999999996</v>
      </c>
      <c r="P81" s="29">
        <v>7.69</v>
      </c>
      <c r="Q81" s="29">
        <v>6.42</v>
      </c>
      <c r="R81" s="29">
        <v>5.76</v>
      </c>
    </row>
    <row r="82" spans="1:18" x14ac:dyDescent="0.25">
      <c r="A82" s="11">
        <v>43344</v>
      </c>
      <c r="B82" s="24" t="s">
        <v>17</v>
      </c>
      <c r="C82" s="29">
        <v>108.28</v>
      </c>
      <c r="D82" s="29">
        <v>198.91</v>
      </c>
      <c r="E82" s="29">
        <v>3.21</v>
      </c>
      <c r="F82" s="29">
        <v>0.45</v>
      </c>
      <c r="G82" s="29">
        <v>2.54</v>
      </c>
      <c r="H82" s="29">
        <v>5.03</v>
      </c>
      <c r="I82" s="29">
        <v>5.64</v>
      </c>
      <c r="J82" s="29">
        <v>3.35</v>
      </c>
      <c r="K82" s="29">
        <v>3.07</v>
      </c>
      <c r="L82" s="29">
        <v>0.3</v>
      </c>
      <c r="M82" s="29">
        <v>3.98</v>
      </c>
      <c r="N82" s="29">
        <v>4.55</v>
      </c>
      <c r="O82" s="29">
        <v>4.55</v>
      </c>
      <c r="P82" s="29">
        <v>8.8000000000000007</v>
      </c>
      <c r="Q82" s="29">
        <v>6.42</v>
      </c>
      <c r="R82" s="29">
        <v>6.27</v>
      </c>
    </row>
    <row r="83" spans="1:18" x14ac:dyDescent="0.25">
      <c r="A83" s="11">
        <v>43344</v>
      </c>
      <c r="B83" s="24" t="s">
        <v>19</v>
      </c>
      <c r="C83" s="29">
        <v>0</v>
      </c>
      <c r="D83" s="29">
        <v>0</v>
      </c>
      <c r="E83" s="29">
        <v>1.37</v>
      </c>
      <c r="F83" s="29">
        <v>66.47</v>
      </c>
      <c r="G83" s="29">
        <v>0.97</v>
      </c>
      <c r="H83" s="29">
        <v>7.65</v>
      </c>
      <c r="I83" s="29">
        <v>1.1000000000000001</v>
      </c>
      <c r="J83" s="29">
        <v>0.19</v>
      </c>
      <c r="K83" s="29">
        <v>0.24</v>
      </c>
      <c r="L83" s="29">
        <v>0.02</v>
      </c>
      <c r="M83" s="29">
        <v>0.26</v>
      </c>
      <c r="N83" s="29">
        <v>0.02</v>
      </c>
      <c r="O83" s="29">
        <v>4.76</v>
      </c>
      <c r="P83" s="29">
        <v>1.18</v>
      </c>
      <c r="Q83" s="29">
        <v>7.42</v>
      </c>
      <c r="R83" s="29">
        <v>2.2000000000000002</v>
      </c>
    </row>
    <row r="84" spans="1:18" x14ac:dyDescent="0.25">
      <c r="A84" s="11">
        <v>43344</v>
      </c>
      <c r="B84" s="24" t="s">
        <v>18</v>
      </c>
      <c r="C84" s="29">
        <v>99.59</v>
      </c>
      <c r="D84" s="29">
        <v>148.43</v>
      </c>
      <c r="E84" s="29">
        <v>3.68</v>
      </c>
      <c r="F84" s="29">
        <v>0.44</v>
      </c>
      <c r="G84" s="29">
        <v>1.55</v>
      </c>
      <c r="H84" s="29">
        <v>6.55</v>
      </c>
      <c r="I84" s="29">
        <v>6.14</v>
      </c>
      <c r="J84" s="29">
        <v>3.74</v>
      </c>
      <c r="K84" s="29">
        <v>6.98</v>
      </c>
      <c r="L84" s="29">
        <v>0.49</v>
      </c>
      <c r="M84" s="29">
        <v>4.09</v>
      </c>
      <c r="N84" s="29">
        <v>4.55</v>
      </c>
      <c r="O84" s="29">
        <v>5.9</v>
      </c>
      <c r="P84" s="29">
        <v>2.73</v>
      </c>
      <c r="Q84" s="29">
        <v>3.18</v>
      </c>
      <c r="R84" s="29">
        <v>6.01</v>
      </c>
    </row>
    <row r="85" spans="1:18" x14ac:dyDescent="0.25">
      <c r="A85" s="11">
        <v>43344</v>
      </c>
      <c r="B85" s="24" t="s">
        <v>15</v>
      </c>
      <c r="C85" s="29">
        <v>97.78</v>
      </c>
      <c r="D85" s="29">
        <v>161.55000000000001</v>
      </c>
      <c r="E85" s="29">
        <v>4.22</v>
      </c>
      <c r="F85" s="29">
        <v>0.65</v>
      </c>
      <c r="G85" s="29">
        <v>2.06</v>
      </c>
      <c r="H85" s="29">
        <v>6.59</v>
      </c>
      <c r="I85" s="29">
        <v>7.25</v>
      </c>
      <c r="J85" s="29">
        <v>3.3</v>
      </c>
      <c r="K85" s="29">
        <v>5.93</v>
      </c>
      <c r="L85" s="29">
        <v>0.49</v>
      </c>
      <c r="M85" s="29">
        <v>4.72</v>
      </c>
      <c r="N85" s="29">
        <v>4.45</v>
      </c>
      <c r="O85" s="29">
        <v>7.28</v>
      </c>
      <c r="P85" s="29">
        <v>4.74</v>
      </c>
      <c r="Q85" s="29">
        <v>9.1</v>
      </c>
      <c r="R85" s="29">
        <v>15.21</v>
      </c>
    </row>
    <row r="86" spans="1:18" x14ac:dyDescent="0.25">
      <c r="A86" s="11">
        <v>43344</v>
      </c>
      <c r="B86" s="24" t="s">
        <v>16</v>
      </c>
      <c r="C86" s="29">
        <v>181.94</v>
      </c>
      <c r="D86" s="29">
        <v>396.55</v>
      </c>
      <c r="E86" s="29">
        <v>1.74</v>
      </c>
      <c r="F86" s="29">
        <v>0.28999999999999998</v>
      </c>
      <c r="G86" s="29">
        <v>4.09</v>
      </c>
      <c r="H86" s="29">
        <v>3.8</v>
      </c>
      <c r="I86" s="29">
        <v>2.77</v>
      </c>
      <c r="J86" s="29">
        <v>1.03</v>
      </c>
      <c r="K86" s="29">
        <v>1.5</v>
      </c>
      <c r="L86" s="29">
        <v>0.05</v>
      </c>
      <c r="M86" s="29">
        <v>2.02</v>
      </c>
      <c r="N86" s="29">
        <v>4.03</v>
      </c>
      <c r="O86" s="29">
        <v>1.17</v>
      </c>
      <c r="P86" s="29">
        <v>3.65</v>
      </c>
      <c r="Q86" s="29">
        <v>0.22</v>
      </c>
      <c r="R86" s="29">
        <v>1.2</v>
      </c>
    </row>
    <row r="87" spans="1:18" x14ac:dyDescent="0.25">
      <c r="A87" s="11">
        <v>43344</v>
      </c>
      <c r="B87" s="24" t="s">
        <v>14</v>
      </c>
      <c r="C87" s="29">
        <v>100.49</v>
      </c>
      <c r="D87" s="29">
        <v>180.49</v>
      </c>
      <c r="E87" s="29">
        <v>3.39</v>
      </c>
      <c r="F87" s="29">
        <v>0.45</v>
      </c>
      <c r="G87" s="29">
        <v>2.09</v>
      </c>
      <c r="H87" s="29">
        <v>4.38</v>
      </c>
      <c r="I87" s="29">
        <v>5.83</v>
      </c>
      <c r="J87" s="29">
        <v>5.9</v>
      </c>
      <c r="K87" s="29">
        <v>2.0099999999999998</v>
      </c>
      <c r="L87" s="29">
        <v>0.26</v>
      </c>
      <c r="M87" s="29">
        <v>3.24</v>
      </c>
      <c r="N87" s="29">
        <v>4.16</v>
      </c>
      <c r="O87" s="29">
        <v>4.18</v>
      </c>
      <c r="P87" s="29">
        <v>25.41</v>
      </c>
      <c r="Q87" s="29">
        <v>7.23</v>
      </c>
      <c r="R87" s="29">
        <v>3.07</v>
      </c>
    </row>
    <row r="88" spans="1:18" x14ac:dyDescent="0.25">
      <c r="A88" s="11">
        <v>43252</v>
      </c>
      <c r="B88" s="24" t="s">
        <v>20</v>
      </c>
      <c r="C88" s="29">
        <v>119.03</v>
      </c>
      <c r="D88" s="29">
        <v>215.69</v>
      </c>
      <c r="E88" s="29">
        <v>2.84</v>
      </c>
      <c r="F88" s="29">
        <v>0.42</v>
      </c>
      <c r="G88" s="29">
        <v>2.3199999999999998</v>
      </c>
      <c r="H88" s="29">
        <v>4.92</v>
      </c>
      <c r="I88" s="29">
        <v>4.5999999999999996</v>
      </c>
      <c r="J88" s="29">
        <v>1.89</v>
      </c>
      <c r="K88" s="29">
        <v>2.97</v>
      </c>
      <c r="L88" s="29">
        <v>0.21</v>
      </c>
      <c r="M88" s="29">
        <v>3.39</v>
      </c>
      <c r="N88" s="29">
        <v>4.45</v>
      </c>
      <c r="O88" s="29">
        <v>5.25</v>
      </c>
      <c r="P88" s="29">
        <v>10.18</v>
      </c>
      <c r="Q88" s="29">
        <v>5.6</v>
      </c>
      <c r="R88" s="29">
        <v>9.01</v>
      </c>
    </row>
    <row r="89" spans="1:18" x14ac:dyDescent="0.25">
      <c r="A89" s="11">
        <v>43252</v>
      </c>
      <c r="B89" s="24" t="s">
        <v>17</v>
      </c>
      <c r="C89" s="29">
        <v>111.8</v>
      </c>
      <c r="D89" s="29">
        <v>205.19</v>
      </c>
      <c r="E89" s="29">
        <v>2.92</v>
      </c>
      <c r="F89" s="29">
        <v>0.42</v>
      </c>
      <c r="G89" s="29">
        <v>2.57</v>
      </c>
      <c r="H89" s="29">
        <v>4.93</v>
      </c>
      <c r="I89" s="29">
        <v>4.78</v>
      </c>
      <c r="J89" s="29">
        <v>1.72</v>
      </c>
      <c r="K89" s="29">
        <v>3.63</v>
      </c>
      <c r="L89" s="29">
        <v>0.22</v>
      </c>
      <c r="M89" s="29">
        <v>4.0599999999999996</v>
      </c>
      <c r="N89" s="29">
        <v>4.6500000000000004</v>
      </c>
      <c r="O89" s="29">
        <v>5.7</v>
      </c>
      <c r="P89" s="29">
        <v>11.55</v>
      </c>
      <c r="Q89" s="29">
        <v>5.48</v>
      </c>
      <c r="R89" s="29">
        <v>9.94</v>
      </c>
    </row>
    <row r="90" spans="1:18" x14ac:dyDescent="0.25">
      <c r="A90" s="11">
        <v>43252</v>
      </c>
      <c r="B90" s="24" t="s">
        <v>19</v>
      </c>
      <c r="C90" s="29">
        <v>0</v>
      </c>
      <c r="D90" s="29">
        <v>0</v>
      </c>
      <c r="E90" s="29">
        <v>1.39</v>
      </c>
      <c r="F90" s="29">
        <v>66.849999999999994</v>
      </c>
      <c r="G90" s="29">
        <v>0.66</v>
      </c>
      <c r="H90" s="29">
        <v>5.65</v>
      </c>
      <c r="I90" s="29">
        <v>1.34</v>
      </c>
      <c r="J90" s="29">
        <v>0.23</v>
      </c>
      <c r="K90" s="29">
        <v>0.28000000000000003</v>
      </c>
      <c r="L90" s="29">
        <v>0.01</v>
      </c>
      <c r="M90" s="29">
        <v>0.36</v>
      </c>
      <c r="N90" s="29">
        <v>0.51</v>
      </c>
      <c r="O90" s="29">
        <v>1.48</v>
      </c>
      <c r="P90" s="29">
        <v>1.89</v>
      </c>
      <c r="Q90" s="29">
        <v>7.7</v>
      </c>
      <c r="R90" s="29">
        <v>2.88</v>
      </c>
    </row>
    <row r="91" spans="1:18" x14ac:dyDescent="0.25">
      <c r="A91" s="11">
        <v>43252</v>
      </c>
      <c r="B91" s="24" t="s">
        <v>18</v>
      </c>
      <c r="C91" s="29">
        <v>103.25</v>
      </c>
      <c r="D91" s="29">
        <v>160.58000000000001</v>
      </c>
      <c r="E91" s="29">
        <v>3.29</v>
      </c>
      <c r="F91" s="29">
        <v>0.38</v>
      </c>
      <c r="G91" s="29">
        <v>1.59</v>
      </c>
      <c r="H91" s="29">
        <v>3.11</v>
      </c>
      <c r="I91" s="29">
        <v>5.43</v>
      </c>
      <c r="J91" s="29">
        <v>3.44</v>
      </c>
      <c r="K91" s="29">
        <v>5.82</v>
      </c>
      <c r="L91" s="29">
        <v>0.57999999999999996</v>
      </c>
      <c r="M91" s="29">
        <v>3.9</v>
      </c>
      <c r="N91" s="29">
        <v>4.5999999999999996</v>
      </c>
      <c r="O91" s="29">
        <v>2.31</v>
      </c>
      <c r="P91" s="29">
        <v>2.71</v>
      </c>
      <c r="Q91" s="29">
        <v>2.92</v>
      </c>
      <c r="R91" s="29">
        <v>5.38</v>
      </c>
    </row>
    <row r="92" spans="1:18" x14ac:dyDescent="0.25">
      <c r="A92" s="11">
        <v>43252</v>
      </c>
      <c r="B92" s="24" t="s">
        <v>15</v>
      </c>
      <c r="C92" s="29">
        <v>104.8</v>
      </c>
      <c r="D92" s="29">
        <v>171.19</v>
      </c>
      <c r="E92" s="29">
        <v>3.56</v>
      </c>
      <c r="F92" s="29">
        <v>0.56999999999999995</v>
      </c>
      <c r="G92" s="29">
        <v>1.84</v>
      </c>
      <c r="H92" s="29">
        <v>5.99</v>
      </c>
      <c r="I92" s="29">
        <v>7.22</v>
      </c>
      <c r="J92" s="29">
        <v>2.94</v>
      </c>
      <c r="K92" s="29">
        <v>5.34</v>
      </c>
      <c r="L92" s="29">
        <v>0.27</v>
      </c>
      <c r="M92" s="29">
        <v>4.5599999999999996</v>
      </c>
      <c r="N92" s="29">
        <v>4.49</v>
      </c>
      <c r="O92" s="29">
        <v>8.98</v>
      </c>
      <c r="P92" s="29">
        <v>6.05</v>
      </c>
      <c r="Q92" s="29">
        <v>4.67</v>
      </c>
      <c r="R92" s="29">
        <v>22.07</v>
      </c>
    </row>
    <row r="93" spans="1:18" x14ac:dyDescent="0.25">
      <c r="A93" s="11">
        <v>43252</v>
      </c>
      <c r="B93" s="24" t="s">
        <v>16</v>
      </c>
      <c r="C93" s="29">
        <v>162.13999999999999</v>
      </c>
      <c r="D93" s="29">
        <v>373.57</v>
      </c>
      <c r="E93" s="29">
        <v>1.78</v>
      </c>
      <c r="F93" s="29">
        <v>0.25</v>
      </c>
      <c r="G93" s="29">
        <v>4.54</v>
      </c>
      <c r="H93" s="29">
        <v>3.63</v>
      </c>
      <c r="I93" s="29">
        <v>3.06</v>
      </c>
      <c r="J93" s="29">
        <v>0.78</v>
      </c>
      <c r="K93" s="29">
        <v>1.63</v>
      </c>
      <c r="L93" s="29">
        <v>0.06</v>
      </c>
      <c r="M93" s="29">
        <v>2.38</v>
      </c>
      <c r="N93" s="29">
        <v>4.59</v>
      </c>
      <c r="O93" s="29">
        <v>1.3</v>
      </c>
      <c r="P93" s="29">
        <v>2.92</v>
      </c>
      <c r="Q93" s="29">
        <v>0.27</v>
      </c>
      <c r="R93" s="29">
        <v>1.55</v>
      </c>
    </row>
    <row r="94" spans="1:18" x14ac:dyDescent="0.25">
      <c r="A94" s="11">
        <v>43252</v>
      </c>
      <c r="B94" s="24" t="s">
        <v>14</v>
      </c>
      <c r="C94" s="29">
        <v>107.37</v>
      </c>
      <c r="D94" s="29">
        <v>189.92</v>
      </c>
      <c r="E94" s="29">
        <v>3.12</v>
      </c>
      <c r="F94" s="29">
        <v>0.48</v>
      </c>
      <c r="G94" s="29">
        <v>2.34</v>
      </c>
      <c r="H94" s="29">
        <v>4.6900000000000004</v>
      </c>
      <c r="I94" s="29">
        <v>3.97</v>
      </c>
      <c r="J94" s="29">
        <v>2.2799999999999998</v>
      </c>
      <c r="K94" s="29">
        <v>3.34</v>
      </c>
      <c r="L94" s="29">
        <v>0.25</v>
      </c>
      <c r="M94" s="29">
        <v>3.42</v>
      </c>
      <c r="N94" s="29">
        <v>4.21</v>
      </c>
      <c r="O94" s="29">
        <v>3.96</v>
      </c>
      <c r="P94" s="29">
        <v>29.87</v>
      </c>
      <c r="Q94" s="29">
        <v>7.6</v>
      </c>
      <c r="R94" s="29">
        <v>4.1500000000000004</v>
      </c>
    </row>
    <row r="95" spans="1:18" x14ac:dyDescent="0.25">
      <c r="A95" s="11">
        <v>43160</v>
      </c>
      <c r="B95" s="24" t="s">
        <v>20</v>
      </c>
      <c r="C95" s="29">
        <v>117.32</v>
      </c>
      <c r="D95" s="29">
        <v>214.24</v>
      </c>
      <c r="E95" s="29">
        <v>2.44</v>
      </c>
      <c r="F95" s="29">
        <v>0.41</v>
      </c>
      <c r="G95" s="29">
        <v>2.36</v>
      </c>
      <c r="H95" s="29">
        <v>5</v>
      </c>
      <c r="I95" s="29">
        <v>3.7</v>
      </c>
      <c r="J95" s="29">
        <v>1.92</v>
      </c>
      <c r="K95" s="29">
        <v>2.46</v>
      </c>
      <c r="L95" s="29">
        <v>0.24</v>
      </c>
      <c r="M95" s="29">
        <v>3.56</v>
      </c>
      <c r="N95" s="29">
        <v>3.49</v>
      </c>
      <c r="O95" s="29">
        <v>4</v>
      </c>
      <c r="P95" s="29">
        <v>10.39</v>
      </c>
      <c r="Q95" s="29">
        <v>0.65</v>
      </c>
      <c r="R95" s="29">
        <v>10.46</v>
      </c>
    </row>
    <row r="96" spans="1:18" x14ac:dyDescent="0.25">
      <c r="A96" s="11">
        <v>43160</v>
      </c>
      <c r="B96" s="24" t="s">
        <v>17</v>
      </c>
      <c r="C96" s="29">
        <v>109.79</v>
      </c>
      <c r="D96" s="29">
        <v>203.29</v>
      </c>
      <c r="E96" s="29">
        <v>2.5299999999999998</v>
      </c>
      <c r="F96" s="29">
        <v>0.42</v>
      </c>
      <c r="G96" s="29">
        <v>2.58</v>
      </c>
      <c r="H96" s="29">
        <v>5.01</v>
      </c>
      <c r="I96" s="29">
        <v>3.88</v>
      </c>
      <c r="J96" s="29">
        <v>1.75</v>
      </c>
      <c r="K96" s="29">
        <v>3.23</v>
      </c>
      <c r="L96" s="29">
        <v>0.25</v>
      </c>
      <c r="M96" s="29">
        <v>4.1399999999999997</v>
      </c>
      <c r="N96" s="29">
        <v>3.56</v>
      </c>
      <c r="O96" s="29">
        <v>4.2300000000000004</v>
      </c>
      <c r="P96" s="29">
        <v>11.57</v>
      </c>
      <c r="Q96" s="29">
        <v>0.57999999999999996</v>
      </c>
      <c r="R96" s="29">
        <v>10.89</v>
      </c>
    </row>
    <row r="97" spans="1:18" x14ac:dyDescent="0.25">
      <c r="A97" s="11">
        <v>43160</v>
      </c>
      <c r="B97" s="24" t="s">
        <v>19</v>
      </c>
      <c r="C97" s="29">
        <v>0</v>
      </c>
      <c r="D97" s="29">
        <v>0</v>
      </c>
      <c r="E97" s="29">
        <v>0.56000000000000005</v>
      </c>
      <c r="F97" s="29">
        <v>64.94</v>
      </c>
      <c r="G97" s="29">
        <v>0.87</v>
      </c>
      <c r="H97" s="29">
        <v>5.44</v>
      </c>
      <c r="I97" s="29">
        <v>1.7</v>
      </c>
      <c r="J97" s="29">
        <v>0.13</v>
      </c>
      <c r="K97" s="29">
        <v>0.05</v>
      </c>
      <c r="L97" s="29">
        <v>0.01</v>
      </c>
      <c r="M97" s="29">
        <v>0.42</v>
      </c>
      <c r="N97" s="29">
        <v>0.49</v>
      </c>
      <c r="O97" s="29">
        <v>1.77</v>
      </c>
      <c r="P97" s="29">
        <v>2.04</v>
      </c>
      <c r="Q97" s="29">
        <v>0.31</v>
      </c>
      <c r="R97" s="29">
        <v>6.1</v>
      </c>
    </row>
    <row r="98" spans="1:18" x14ac:dyDescent="0.25">
      <c r="A98" s="11">
        <v>43160</v>
      </c>
      <c r="B98" s="24" t="s">
        <v>18</v>
      </c>
      <c r="C98" s="29">
        <v>110.07</v>
      </c>
      <c r="D98" s="29">
        <v>168.52</v>
      </c>
      <c r="E98" s="29">
        <v>3.08</v>
      </c>
      <c r="F98" s="29">
        <v>0.34</v>
      </c>
      <c r="G98" s="29">
        <v>1.64</v>
      </c>
      <c r="H98" s="29">
        <v>2.91</v>
      </c>
      <c r="I98" s="29">
        <v>2.71</v>
      </c>
      <c r="J98" s="29">
        <v>3.51</v>
      </c>
      <c r="K98" s="29">
        <v>3.58</v>
      </c>
      <c r="L98" s="29">
        <v>0.74</v>
      </c>
      <c r="M98" s="29">
        <v>4.2699999999999996</v>
      </c>
      <c r="N98" s="29">
        <v>4.33</v>
      </c>
      <c r="O98" s="29">
        <v>2.94</v>
      </c>
      <c r="P98" s="29">
        <v>2.56</v>
      </c>
      <c r="Q98" s="29">
        <v>3.1</v>
      </c>
      <c r="R98" s="29">
        <v>5.38</v>
      </c>
    </row>
    <row r="99" spans="1:18" x14ac:dyDescent="0.25">
      <c r="A99" s="11">
        <v>43160</v>
      </c>
      <c r="B99" s="24" t="s">
        <v>15</v>
      </c>
      <c r="C99" s="29">
        <v>104.39</v>
      </c>
      <c r="D99" s="29">
        <v>171.46</v>
      </c>
      <c r="E99" s="29">
        <v>3.03</v>
      </c>
      <c r="F99" s="29">
        <v>0.54</v>
      </c>
      <c r="G99" s="29">
        <v>1.87</v>
      </c>
      <c r="H99" s="29">
        <v>5.93</v>
      </c>
      <c r="I99" s="29">
        <v>2.74</v>
      </c>
      <c r="J99" s="29">
        <v>2.99</v>
      </c>
      <c r="K99" s="29">
        <v>3.64</v>
      </c>
      <c r="L99" s="29">
        <v>0.32</v>
      </c>
      <c r="M99" s="29">
        <v>4.49</v>
      </c>
      <c r="N99" s="29">
        <v>4.3099999999999996</v>
      </c>
      <c r="O99" s="29">
        <v>5.0599999999999996</v>
      </c>
      <c r="P99" s="29">
        <v>3.96</v>
      </c>
      <c r="Q99" s="29">
        <v>0.71</v>
      </c>
      <c r="R99" s="29">
        <v>19.43</v>
      </c>
    </row>
    <row r="100" spans="1:18" x14ac:dyDescent="0.25">
      <c r="A100" s="11">
        <v>43160</v>
      </c>
      <c r="B100" s="24" t="s">
        <v>16</v>
      </c>
      <c r="C100" s="29">
        <v>157.5</v>
      </c>
      <c r="D100" s="29">
        <v>369.01</v>
      </c>
      <c r="E100" s="29">
        <v>1.86</v>
      </c>
      <c r="F100" s="29">
        <v>0.28000000000000003</v>
      </c>
      <c r="G100" s="29">
        <v>4.12</v>
      </c>
      <c r="H100" s="29">
        <v>3.65</v>
      </c>
      <c r="I100" s="29">
        <v>3.8</v>
      </c>
      <c r="J100" s="29">
        <v>0.72</v>
      </c>
      <c r="K100" s="29">
        <v>1.48</v>
      </c>
      <c r="L100" s="29">
        <v>0.11</v>
      </c>
      <c r="M100" s="29">
        <v>2.57</v>
      </c>
      <c r="N100" s="29">
        <v>2.93</v>
      </c>
      <c r="O100" s="29">
        <v>1.59</v>
      </c>
      <c r="P100" s="29">
        <v>3.01</v>
      </c>
      <c r="Q100" s="29">
        <v>0.31</v>
      </c>
      <c r="R100" s="29">
        <v>3.26</v>
      </c>
    </row>
    <row r="101" spans="1:18" x14ac:dyDescent="0.25">
      <c r="A101" s="11">
        <v>43160</v>
      </c>
      <c r="B101" s="24" t="s">
        <v>14</v>
      </c>
      <c r="C101" s="29">
        <v>106.71</v>
      </c>
      <c r="D101" s="29">
        <v>190.2</v>
      </c>
      <c r="E101" s="29">
        <v>2.41</v>
      </c>
      <c r="F101" s="29">
        <v>0.42</v>
      </c>
      <c r="G101" s="29">
        <v>2.6</v>
      </c>
      <c r="H101" s="29">
        <v>4.9400000000000004</v>
      </c>
      <c r="I101" s="29">
        <v>4.28</v>
      </c>
      <c r="J101" s="29">
        <v>2.23</v>
      </c>
      <c r="K101" s="29">
        <v>3.15</v>
      </c>
      <c r="L101" s="29">
        <v>0.24</v>
      </c>
      <c r="M101" s="29">
        <v>3.67</v>
      </c>
      <c r="N101" s="29">
        <v>3.68</v>
      </c>
      <c r="O101" s="29">
        <v>4.1900000000000004</v>
      </c>
      <c r="P101" s="29">
        <v>32.1</v>
      </c>
      <c r="Q101" s="29">
        <v>0.69</v>
      </c>
      <c r="R101" s="29">
        <v>4.0599999999999996</v>
      </c>
    </row>
    <row r="102" spans="1:18" x14ac:dyDescent="0.25">
      <c r="A102" s="11">
        <v>43070</v>
      </c>
      <c r="B102" s="24" t="s">
        <v>20</v>
      </c>
      <c r="C102" s="29">
        <v>116.74</v>
      </c>
      <c r="D102" s="29">
        <v>213.42</v>
      </c>
      <c r="E102" s="29">
        <v>2.46</v>
      </c>
      <c r="F102" s="29">
        <v>0.4</v>
      </c>
      <c r="G102" s="29">
        <v>2.42</v>
      </c>
      <c r="H102" s="29">
        <v>5.19</v>
      </c>
      <c r="I102" s="29">
        <v>3.06</v>
      </c>
      <c r="J102" s="29">
        <v>2.61</v>
      </c>
      <c r="K102" s="29">
        <v>2.71</v>
      </c>
      <c r="L102" s="29">
        <v>0.17</v>
      </c>
      <c r="M102" s="29">
        <v>3.77</v>
      </c>
      <c r="N102" s="29">
        <v>3.01</v>
      </c>
      <c r="O102" s="29">
        <v>3.39</v>
      </c>
      <c r="P102" s="29">
        <v>11.36</v>
      </c>
      <c r="Q102" s="29">
        <v>0.67</v>
      </c>
      <c r="R102" s="29">
        <v>10.1</v>
      </c>
    </row>
    <row r="103" spans="1:18" x14ac:dyDescent="0.25">
      <c r="A103" s="11">
        <v>43070</v>
      </c>
      <c r="B103" s="24" t="s">
        <v>17</v>
      </c>
      <c r="C103" s="29">
        <v>109.44</v>
      </c>
      <c r="D103" s="29">
        <v>202.72</v>
      </c>
      <c r="E103" s="29">
        <v>2.5499999999999998</v>
      </c>
      <c r="F103" s="29">
        <v>0.41</v>
      </c>
      <c r="G103" s="29">
        <v>2.59</v>
      </c>
      <c r="H103" s="29">
        <v>5.23</v>
      </c>
      <c r="I103" s="29">
        <v>3.15</v>
      </c>
      <c r="J103" s="29">
        <v>2.5499999999999998</v>
      </c>
      <c r="K103" s="29">
        <v>3.55</v>
      </c>
      <c r="L103" s="29">
        <v>0.17</v>
      </c>
      <c r="M103" s="29">
        <v>4.43</v>
      </c>
      <c r="N103" s="29">
        <v>2.98</v>
      </c>
      <c r="O103" s="29">
        <v>3.55</v>
      </c>
      <c r="P103" s="29">
        <v>12.48</v>
      </c>
      <c r="Q103" s="29">
        <v>0.56999999999999995</v>
      </c>
      <c r="R103" s="29">
        <v>10.6</v>
      </c>
    </row>
    <row r="104" spans="1:18" x14ac:dyDescent="0.25">
      <c r="A104" s="11">
        <v>43070</v>
      </c>
      <c r="B104" s="24" t="s">
        <v>19</v>
      </c>
      <c r="C104" s="29">
        <v>0</v>
      </c>
      <c r="D104" s="29">
        <v>0</v>
      </c>
      <c r="E104" s="29">
        <v>0.6</v>
      </c>
      <c r="F104" s="29">
        <v>65.790000000000006</v>
      </c>
      <c r="G104" s="29">
        <v>0.98</v>
      </c>
      <c r="H104" s="29">
        <v>5.25</v>
      </c>
      <c r="I104" s="29">
        <v>1.51</v>
      </c>
      <c r="J104" s="29">
        <v>1.1100000000000001</v>
      </c>
      <c r="K104" s="29">
        <v>0.06</v>
      </c>
      <c r="L104" s="29">
        <v>0.01</v>
      </c>
      <c r="M104" s="29">
        <v>0.44</v>
      </c>
      <c r="N104" s="29">
        <v>0.04</v>
      </c>
      <c r="O104" s="29">
        <v>1.82</v>
      </c>
      <c r="P104" s="29">
        <v>1.88</v>
      </c>
      <c r="Q104" s="29">
        <v>0.32</v>
      </c>
      <c r="R104" s="29">
        <v>5.83</v>
      </c>
    </row>
    <row r="105" spans="1:18" x14ac:dyDescent="0.25">
      <c r="A105" s="11">
        <v>43070</v>
      </c>
      <c r="B105" s="24" t="s">
        <v>18</v>
      </c>
      <c r="C105" s="29">
        <v>110.11</v>
      </c>
      <c r="D105" s="29">
        <v>169.89</v>
      </c>
      <c r="E105" s="29">
        <v>3.13</v>
      </c>
      <c r="F105" s="29">
        <v>0.3</v>
      </c>
      <c r="G105" s="29">
        <v>1.78</v>
      </c>
      <c r="H105" s="29">
        <v>1.0900000000000001</v>
      </c>
      <c r="I105" s="29">
        <v>3.17</v>
      </c>
      <c r="J105" s="29">
        <v>3.29</v>
      </c>
      <c r="K105" s="29">
        <v>3.14</v>
      </c>
      <c r="L105" s="29">
        <v>0.49</v>
      </c>
      <c r="M105" s="29">
        <v>4.32</v>
      </c>
      <c r="N105" s="29">
        <v>5.1100000000000003</v>
      </c>
      <c r="O105" s="29">
        <v>2.68</v>
      </c>
      <c r="P105" s="29">
        <v>3.05</v>
      </c>
      <c r="Q105" s="29">
        <v>3.52</v>
      </c>
      <c r="R105" s="29">
        <v>3.88</v>
      </c>
    </row>
    <row r="106" spans="1:18" x14ac:dyDescent="0.25">
      <c r="A106" s="11">
        <v>43070</v>
      </c>
      <c r="B106" s="24" t="s">
        <v>15</v>
      </c>
      <c r="C106" s="29">
        <v>105.69</v>
      </c>
      <c r="D106" s="29">
        <v>172.33</v>
      </c>
      <c r="E106" s="29">
        <v>3.09</v>
      </c>
      <c r="F106" s="29">
        <v>0.55000000000000004</v>
      </c>
      <c r="G106" s="29">
        <v>1.86</v>
      </c>
      <c r="H106" s="29">
        <v>5.75</v>
      </c>
      <c r="I106" s="29">
        <v>3.09</v>
      </c>
      <c r="J106" s="29">
        <v>3.11</v>
      </c>
      <c r="K106" s="29">
        <v>3.44</v>
      </c>
      <c r="L106" s="29">
        <v>0.25</v>
      </c>
      <c r="M106" s="29">
        <v>4.4000000000000004</v>
      </c>
      <c r="N106" s="29">
        <v>4.75</v>
      </c>
      <c r="O106" s="29">
        <v>4.79</v>
      </c>
      <c r="P106" s="29">
        <v>2.95</v>
      </c>
      <c r="Q106" s="29">
        <v>0.72</v>
      </c>
      <c r="R106" s="29">
        <v>18.91</v>
      </c>
    </row>
    <row r="107" spans="1:18" x14ac:dyDescent="0.25">
      <c r="A107" s="11">
        <v>43070</v>
      </c>
      <c r="B107" s="24" t="s">
        <v>16</v>
      </c>
      <c r="C107" s="29">
        <v>156.97</v>
      </c>
      <c r="D107" s="29">
        <v>361.34</v>
      </c>
      <c r="E107" s="29">
        <v>1.78</v>
      </c>
      <c r="F107" s="29">
        <v>0.25</v>
      </c>
      <c r="G107" s="29">
        <v>4.24</v>
      </c>
      <c r="H107" s="29">
        <v>3.73</v>
      </c>
      <c r="I107" s="29">
        <v>3.9</v>
      </c>
      <c r="J107" s="29">
        <v>2.61</v>
      </c>
      <c r="K107" s="29">
        <v>1.66</v>
      </c>
      <c r="L107" s="29">
        <v>0.12</v>
      </c>
      <c r="M107" s="29">
        <v>2.97</v>
      </c>
      <c r="N107" s="29">
        <v>2.0699999999999998</v>
      </c>
      <c r="O107" s="29">
        <v>0.8</v>
      </c>
      <c r="P107" s="29">
        <v>3.33</v>
      </c>
      <c r="Q107" s="29">
        <v>0.33</v>
      </c>
      <c r="R107" s="29">
        <v>3.67</v>
      </c>
    </row>
    <row r="108" spans="1:18" x14ac:dyDescent="0.25">
      <c r="A108" s="11">
        <v>43070</v>
      </c>
      <c r="B108" s="24" t="s">
        <v>14</v>
      </c>
      <c r="C108" s="29">
        <v>105.27</v>
      </c>
      <c r="D108" s="29">
        <v>191.06</v>
      </c>
      <c r="E108" s="29">
        <v>2.4700000000000002</v>
      </c>
      <c r="F108" s="29">
        <v>0.43</v>
      </c>
      <c r="G108" s="29">
        <v>2.81</v>
      </c>
      <c r="H108" s="29">
        <v>5.57</v>
      </c>
      <c r="I108" s="29">
        <v>2.68</v>
      </c>
      <c r="J108" s="29">
        <v>2.2599999999999998</v>
      </c>
      <c r="K108" s="29">
        <v>3.8</v>
      </c>
      <c r="L108" s="29">
        <v>0.12</v>
      </c>
      <c r="M108" s="29">
        <v>3.96</v>
      </c>
      <c r="N108" s="29">
        <v>2.93</v>
      </c>
      <c r="O108" s="29">
        <v>3.33</v>
      </c>
      <c r="P108" s="29">
        <v>38.31</v>
      </c>
      <c r="Q108" s="29">
        <v>0.71</v>
      </c>
      <c r="R108" s="29">
        <v>3.79</v>
      </c>
    </row>
    <row r="109" spans="1:18" x14ac:dyDescent="0.25">
      <c r="A109" s="11">
        <v>42979</v>
      </c>
      <c r="B109" s="24" t="s">
        <v>20</v>
      </c>
      <c r="C109" s="29">
        <v>116.34</v>
      </c>
      <c r="D109" s="29">
        <v>213.21</v>
      </c>
      <c r="E109" s="29">
        <v>2.4900000000000002</v>
      </c>
      <c r="F109" s="29">
        <v>0.42</v>
      </c>
      <c r="G109" s="29">
        <v>2.67</v>
      </c>
      <c r="H109" s="29">
        <v>5.38</v>
      </c>
      <c r="I109" s="29">
        <v>2.82</v>
      </c>
      <c r="J109" s="29">
        <v>2.59</v>
      </c>
      <c r="K109" s="29">
        <v>3.08</v>
      </c>
      <c r="L109" s="29">
        <v>0.2</v>
      </c>
      <c r="M109" s="29">
        <v>3.88</v>
      </c>
      <c r="N109" s="29">
        <v>3.11</v>
      </c>
      <c r="O109" s="29">
        <v>3.24</v>
      </c>
      <c r="P109" s="29">
        <v>10.63</v>
      </c>
      <c r="Q109" s="29">
        <v>0.47</v>
      </c>
      <c r="R109" s="29">
        <v>9.23</v>
      </c>
    </row>
    <row r="110" spans="1:18" x14ac:dyDescent="0.25">
      <c r="A110" s="11">
        <v>42979</v>
      </c>
      <c r="B110" s="24" t="s">
        <v>17</v>
      </c>
      <c r="C110" s="29">
        <v>108.86</v>
      </c>
      <c r="D110" s="29">
        <v>202.28</v>
      </c>
      <c r="E110" s="29">
        <v>2.5499999999999998</v>
      </c>
      <c r="F110" s="29">
        <v>0.43</v>
      </c>
      <c r="G110" s="29">
        <v>2.82</v>
      </c>
      <c r="H110" s="29">
        <v>5.45</v>
      </c>
      <c r="I110" s="29">
        <v>2.82</v>
      </c>
      <c r="J110" s="29">
        <v>2.4900000000000002</v>
      </c>
      <c r="K110" s="29">
        <v>4.0599999999999996</v>
      </c>
      <c r="L110" s="29">
        <v>0.2</v>
      </c>
      <c r="M110" s="29">
        <v>4.4400000000000004</v>
      </c>
      <c r="N110" s="29">
        <v>2.98</v>
      </c>
      <c r="O110" s="29">
        <v>3.34</v>
      </c>
      <c r="P110" s="29">
        <v>11.91</v>
      </c>
      <c r="Q110" s="29">
        <v>0.36</v>
      </c>
      <c r="R110" s="29">
        <v>9.5500000000000007</v>
      </c>
    </row>
    <row r="111" spans="1:18" x14ac:dyDescent="0.25">
      <c r="A111" s="11">
        <v>42979</v>
      </c>
      <c r="B111" s="24" t="s">
        <v>19</v>
      </c>
      <c r="C111" s="29">
        <v>0</v>
      </c>
      <c r="D111" s="29">
        <v>0</v>
      </c>
      <c r="E111" s="29">
        <v>0.61</v>
      </c>
      <c r="F111" s="29">
        <v>62.9</v>
      </c>
      <c r="G111" s="29">
        <v>1.24</v>
      </c>
      <c r="H111" s="29">
        <v>3.77</v>
      </c>
      <c r="I111" s="29">
        <v>1.6</v>
      </c>
      <c r="J111" s="29">
        <v>1.1399999999999999</v>
      </c>
      <c r="K111" s="29">
        <v>0.06</v>
      </c>
      <c r="L111" s="29">
        <v>0.01</v>
      </c>
      <c r="M111" s="29">
        <v>0.46</v>
      </c>
      <c r="N111" s="29">
        <v>0.05</v>
      </c>
      <c r="O111" s="29">
        <v>2.12</v>
      </c>
      <c r="P111" s="29">
        <v>1.0900000000000001</v>
      </c>
      <c r="Q111" s="29">
        <v>0.34</v>
      </c>
      <c r="R111" s="29">
        <v>6.57</v>
      </c>
    </row>
    <row r="112" spans="1:18" x14ac:dyDescent="0.25">
      <c r="A112" s="11">
        <v>42979</v>
      </c>
      <c r="B112" s="24" t="s">
        <v>18</v>
      </c>
      <c r="C112" s="29">
        <v>109.38</v>
      </c>
      <c r="D112" s="29">
        <v>167.55</v>
      </c>
      <c r="E112" s="29">
        <v>3.59</v>
      </c>
      <c r="F112" s="29">
        <v>0.26</v>
      </c>
      <c r="G112" s="29">
        <v>2.1</v>
      </c>
      <c r="H112" s="29">
        <v>0.94</v>
      </c>
      <c r="I112" s="29">
        <v>4.6500000000000004</v>
      </c>
      <c r="J112" s="29">
        <v>3.53</v>
      </c>
      <c r="K112" s="29">
        <v>3.81</v>
      </c>
      <c r="L112" s="29">
        <v>0.48</v>
      </c>
      <c r="M112" s="29">
        <v>5.31</v>
      </c>
      <c r="N112" s="29">
        <v>6.44</v>
      </c>
      <c r="O112" s="29">
        <v>2.93</v>
      </c>
      <c r="P112" s="29">
        <v>3.07</v>
      </c>
      <c r="Q112" s="29">
        <v>3.83</v>
      </c>
      <c r="R112" s="29">
        <v>5.24</v>
      </c>
    </row>
    <row r="113" spans="1:18" x14ac:dyDescent="0.25">
      <c r="A113" s="11">
        <v>42979</v>
      </c>
      <c r="B113" s="24" t="s">
        <v>15</v>
      </c>
      <c r="C113" s="29">
        <v>105.37</v>
      </c>
      <c r="D113" s="29">
        <v>173.27</v>
      </c>
      <c r="E113" s="29">
        <v>3.16</v>
      </c>
      <c r="F113" s="29">
        <v>0.52</v>
      </c>
      <c r="G113" s="29">
        <v>2.04</v>
      </c>
      <c r="H113" s="29">
        <v>6.12</v>
      </c>
      <c r="I113" s="29">
        <v>2.5499999999999998</v>
      </c>
      <c r="J113" s="29">
        <v>3</v>
      </c>
      <c r="K113" s="29">
        <v>3.74</v>
      </c>
      <c r="L113" s="29">
        <v>0.28999999999999998</v>
      </c>
      <c r="M113" s="29">
        <v>4.8499999999999996</v>
      </c>
      <c r="N113" s="29">
        <v>5.16</v>
      </c>
      <c r="O113" s="29">
        <v>4.4400000000000004</v>
      </c>
      <c r="P113" s="29">
        <v>3.84</v>
      </c>
      <c r="Q113" s="29">
        <v>0.7</v>
      </c>
      <c r="R113" s="29">
        <v>15.64</v>
      </c>
    </row>
    <row r="114" spans="1:18" x14ac:dyDescent="0.25">
      <c r="A114" s="11">
        <v>42979</v>
      </c>
      <c r="B114" s="24" t="s">
        <v>16</v>
      </c>
      <c r="C114" s="29">
        <v>152.25</v>
      </c>
      <c r="D114" s="29">
        <v>353.7</v>
      </c>
      <c r="E114" s="29">
        <v>1.77</v>
      </c>
      <c r="F114" s="29">
        <v>0.28000000000000003</v>
      </c>
      <c r="G114" s="29">
        <v>4.71</v>
      </c>
      <c r="H114" s="29">
        <v>3.6</v>
      </c>
      <c r="I114" s="29">
        <v>3.58</v>
      </c>
      <c r="J114" s="29">
        <v>3.1</v>
      </c>
      <c r="K114" s="29">
        <v>2.1</v>
      </c>
      <c r="L114" s="29">
        <v>0.13</v>
      </c>
      <c r="M114" s="29">
        <v>2.84</v>
      </c>
      <c r="N114" s="29">
        <v>2</v>
      </c>
      <c r="O114" s="29">
        <v>0.65</v>
      </c>
      <c r="P114" s="29">
        <v>3.22</v>
      </c>
      <c r="Q114" s="29">
        <v>0.31</v>
      </c>
      <c r="R114" s="29">
        <v>4.45</v>
      </c>
    </row>
    <row r="115" spans="1:18" x14ac:dyDescent="0.25">
      <c r="A115" s="11">
        <v>42979</v>
      </c>
      <c r="B115" s="24" t="s">
        <v>14</v>
      </c>
      <c r="C115" s="29">
        <v>106.51</v>
      </c>
      <c r="D115" s="29">
        <v>191.98</v>
      </c>
      <c r="E115" s="29">
        <v>2.5</v>
      </c>
      <c r="F115" s="29">
        <v>0.46</v>
      </c>
      <c r="G115" s="29">
        <v>3.13</v>
      </c>
      <c r="H115" s="29">
        <v>5.8</v>
      </c>
      <c r="I115" s="29">
        <v>2.65</v>
      </c>
      <c r="J115" s="29">
        <v>1.85</v>
      </c>
      <c r="K115" s="29">
        <v>3.87</v>
      </c>
      <c r="L115" s="29">
        <v>0.15</v>
      </c>
      <c r="M115" s="29">
        <v>4.0199999999999996</v>
      </c>
      <c r="N115" s="29">
        <v>2.93</v>
      </c>
      <c r="O115" s="29">
        <v>3.31</v>
      </c>
      <c r="P115" s="29">
        <v>34.82</v>
      </c>
      <c r="Q115" s="29">
        <v>0.38</v>
      </c>
      <c r="R115" s="29">
        <v>4.08</v>
      </c>
    </row>
    <row r="116" spans="1:18" x14ac:dyDescent="0.25">
      <c r="A116" s="11">
        <v>42887</v>
      </c>
      <c r="B116" s="24" t="s">
        <v>20</v>
      </c>
      <c r="C116" s="29">
        <v>115.34</v>
      </c>
      <c r="D116" s="29">
        <v>208.79</v>
      </c>
      <c r="E116" s="29">
        <v>2.54</v>
      </c>
      <c r="F116" s="29">
        <v>0.43</v>
      </c>
      <c r="G116" s="29">
        <v>2.67</v>
      </c>
      <c r="H116" s="29">
        <v>5.74</v>
      </c>
      <c r="I116" s="29">
        <v>2.73</v>
      </c>
      <c r="J116" s="29">
        <v>2.7</v>
      </c>
      <c r="K116" s="29">
        <v>3.02</v>
      </c>
      <c r="L116" s="29">
        <v>0.2</v>
      </c>
      <c r="M116" s="29">
        <v>3.92</v>
      </c>
      <c r="N116" s="29">
        <v>3.14</v>
      </c>
      <c r="O116" s="29">
        <v>3.24</v>
      </c>
      <c r="P116" s="29">
        <v>10.38</v>
      </c>
      <c r="Q116" s="29">
        <v>0.54</v>
      </c>
      <c r="R116" s="29">
        <v>9.32</v>
      </c>
    </row>
    <row r="117" spans="1:18" x14ac:dyDescent="0.25">
      <c r="A117" s="11">
        <v>42887</v>
      </c>
      <c r="B117" s="24" t="s">
        <v>17</v>
      </c>
      <c r="C117" s="29">
        <v>108.59</v>
      </c>
      <c r="D117" s="29">
        <v>199.42</v>
      </c>
      <c r="E117" s="29">
        <v>2.58</v>
      </c>
      <c r="F117" s="29">
        <v>0.45</v>
      </c>
      <c r="G117" s="29">
        <v>2.79</v>
      </c>
      <c r="H117" s="29">
        <v>5.83</v>
      </c>
      <c r="I117" s="29">
        <v>2.71</v>
      </c>
      <c r="J117" s="29">
        <v>2.63</v>
      </c>
      <c r="K117" s="29">
        <v>3.97</v>
      </c>
      <c r="L117" s="29">
        <v>0.19</v>
      </c>
      <c r="M117" s="29">
        <v>4.37</v>
      </c>
      <c r="N117" s="29">
        <v>3.04</v>
      </c>
      <c r="O117" s="29">
        <v>3.33</v>
      </c>
      <c r="P117" s="29">
        <v>11.61</v>
      </c>
      <c r="Q117" s="29">
        <v>0.37</v>
      </c>
      <c r="R117" s="29">
        <v>9.5299999999999994</v>
      </c>
    </row>
    <row r="118" spans="1:18" x14ac:dyDescent="0.25">
      <c r="A118" s="11">
        <v>42887</v>
      </c>
      <c r="B118" s="24" t="s">
        <v>19</v>
      </c>
      <c r="C118" s="29">
        <v>0</v>
      </c>
      <c r="D118" s="29">
        <v>0</v>
      </c>
      <c r="E118" s="29">
        <v>0.59</v>
      </c>
      <c r="F118" s="29">
        <v>76.28</v>
      </c>
      <c r="G118" s="29">
        <v>1.18</v>
      </c>
      <c r="H118" s="29">
        <v>3.58</v>
      </c>
      <c r="I118" s="29">
        <v>1.55</v>
      </c>
      <c r="J118" s="29">
        <v>1.1100000000000001</v>
      </c>
      <c r="K118" s="29">
        <v>0</v>
      </c>
      <c r="L118" s="29">
        <v>0.01</v>
      </c>
      <c r="M118" s="29">
        <v>0.66</v>
      </c>
      <c r="N118" s="29">
        <v>0.05</v>
      </c>
      <c r="O118" s="29">
        <v>2.2599999999999998</v>
      </c>
      <c r="P118" s="29">
        <v>0.74</v>
      </c>
      <c r="Q118" s="29">
        <v>0.38</v>
      </c>
      <c r="R118" s="29">
        <v>7.79</v>
      </c>
    </row>
    <row r="119" spans="1:18" x14ac:dyDescent="0.25">
      <c r="A119" s="11">
        <v>42887</v>
      </c>
      <c r="B119" s="24" t="s">
        <v>18</v>
      </c>
      <c r="C119" s="29">
        <v>107.17</v>
      </c>
      <c r="D119" s="29">
        <v>160.22</v>
      </c>
      <c r="E119" s="29">
        <v>3.81</v>
      </c>
      <c r="F119" s="29">
        <v>0.28999999999999998</v>
      </c>
      <c r="G119" s="29">
        <v>2.14</v>
      </c>
      <c r="H119" s="29">
        <v>0.82</v>
      </c>
      <c r="I119" s="29">
        <v>5.25</v>
      </c>
      <c r="J119" s="29">
        <v>3.52</v>
      </c>
      <c r="K119" s="29">
        <v>3.15</v>
      </c>
      <c r="L119" s="29">
        <v>0.63</v>
      </c>
      <c r="M119" s="29">
        <v>5.65</v>
      </c>
      <c r="N119" s="29">
        <v>5.92</v>
      </c>
      <c r="O119" s="29">
        <v>2.69</v>
      </c>
      <c r="P119" s="29">
        <v>4.75</v>
      </c>
      <c r="Q119" s="29">
        <v>5.53</v>
      </c>
      <c r="R119" s="29">
        <v>5.38</v>
      </c>
    </row>
    <row r="120" spans="1:18" x14ac:dyDescent="0.25">
      <c r="A120" s="11">
        <v>42887</v>
      </c>
      <c r="B120" s="24" t="s">
        <v>15</v>
      </c>
      <c r="C120" s="29">
        <v>107.05</v>
      </c>
      <c r="D120" s="29">
        <v>169.87</v>
      </c>
      <c r="E120" s="29">
        <v>3.18</v>
      </c>
      <c r="F120" s="29">
        <v>0.61</v>
      </c>
      <c r="G120" s="29">
        <v>2</v>
      </c>
      <c r="H120" s="29">
        <v>6.66</v>
      </c>
      <c r="I120" s="29">
        <v>3.25</v>
      </c>
      <c r="J120" s="29">
        <v>2.86</v>
      </c>
      <c r="K120" s="29">
        <v>3.53</v>
      </c>
      <c r="L120" s="29">
        <v>0.3</v>
      </c>
      <c r="M120" s="29">
        <v>4.7699999999999996</v>
      </c>
      <c r="N120" s="29">
        <v>4.83</v>
      </c>
      <c r="O120" s="29">
        <v>4.32</v>
      </c>
      <c r="P120" s="29">
        <v>5.63</v>
      </c>
      <c r="Q120" s="29">
        <v>0.9</v>
      </c>
      <c r="R120" s="29">
        <v>15.38</v>
      </c>
    </row>
    <row r="121" spans="1:18" x14ac:dyDescent="0.25">
      <c r="A121" s="11">
        <v>42887</v>
      </c>
      <c r="B121" s="24" t="s">
        <v>16</v>
      </c>
      <c r="C121" s="29">
        <v>148.97999999999999</v>
      </c>
      <c r="D121" s="29">
        <v>341.11</v>
      </c>
      <c r="E121" s="29">
        <v>1.88</v>
      </c>
      <c r="F121" s="29">
        <v>0.27</v>
      </c>
      <c r="G121" s="29">
        <v>5.0999999999999996</v>
      </c>
      <c r="H121" s="29">
        <v>3.81</v>
      </c>
      <c r="I121" s="29">
        <v>2.71</v>
      </c>
      <c r="J121" s="29">
        <v>3.78</v>
      </c>
      <c r="K121" s="29">
        <v>2.08</v>
      </c>
      <c r="L121" s="29">
        <v>0.13</v>
      </c>
      <c r="M121" s="29">
        <v>2.88</v>
      </c>
      <c r="N121" s="29">
        <v>2.1800000000000002</v>
      </c>
      <c r="O121" s="29">
        <v>0.74</v>
      </c>
      <c r="P121" s="29">
        <v>2.85</v>
      </c>
      <c r="Q121" s="29">
        <v>0.31</v>
      </c>
      <c r="R121" s="29">
        <v>4.84</v>
      </c>
    </row>
    <row r="122" spans="1:18" x14ac:dyDescent="0.25">
      <c r="A122" s="11">
        <v>42887</v>
      </c>
      <c r="B122" s="24" t="s">
        <v>14</v>
      </c>
      <c r="C122" s="29">
        <v>105.26</v>
      </c>
      <c r="D122" s="29">
        <v>192.14</v>
      </c>
      <c r="E122" s="29">
        <v>2.48</v>
      </c>
      <c r="F122" s="29">
        <v>0.43</v>
      </c>
      <c r="G122" s="29">
        <v>3.12</v>
      </c>
      <c r="H122" s="29">
        <v>6.09</v>
      </c>
      <c r="I122" s="29">
        <v>2.5099999999999998</v>
      </c>
      <c r="J122" s="29">
        <v>1.79</v>
      </c>
      <c r="K122" s="29">
        <v>3.83</v>
      </c>
      <c r="L122" s="29">
        <v>0.15</v>
      </c>
      <c r="M122" s="29">
        <v>4.0999999999999996</v>
      </c>
      <c r="N122" s="29">
        <v>2.89</v>
      </c>
      <c r="O122" s="29">
        <v>3.36</v>
      </c>
      <c r="P122" s="29">
        <v>34.15</v>
      </c>
      <c r="Q122" s="29">
        <v>0.39</v>
      </c>
      <c r="R122" s="29">
        <v>4.13</v>
      </c>
    </row>
    <row r="123" spans="1:18" x14ac:dyDescent="0.25">
      <c r="A123" s="11">
        <v>42795</v>
      </c>
      <c r="B123" s="24" t="s">
        <v>20</v>
      </c>
      <c r="C123" s="29">
        <v>114.74</v>
      </c>
      <c r="D123" s="29">
        <v>208.51</v>
      </c>
      <c r="E123" s="29">
        <v>2.59</v>
      </c>
      <c r="F123" s="29">
        <v>0.46</v>
      </c>
      <c r="G123" s="29">
        <v>2.83</v>
      </c>
      <c r="H123" s="29">
        <v>6.15</v>
      </c>
      <c r="I123" s="29">
        <v>2.67</v>
      </c>
      <c r="J123" s="29">
        <v>2.93</v>
      </c>
      <c r="K123" s="29">
        <v>3.18</v>
      </c>
      <c r="L123" s="29">
        <v>0.21</v>
      </c>
      <c r="M123" s="29">
        <v>4.01</v>
      </c>
      <c r="N123" s="29">
        <v>3.21</v>
      </c>
      <c r="O123" s="29">
        <v>2.5299999999999998</v>
      </c>
      <c r="P123" s="29">
        <v>8.92</v>
      </c>
      <c r="Q123" s="29">
        <v>0.49</v>
      </c>
      <c r="R123" s="29">
        <v>8.61</v>
      </c>
    </row>
    <row r="124" spans="1:18" x14ac:dyDescent="0.25">
      <c r="A124" s="11">
        <v>42795</v>
      </c>
      <c r="B124" s="24" t="s">
        <v>17</v>
      </c>
      <c r="C124" s="29">
        <v>108.16</v>
      </c>
      <c r="D124" s="29">
        <v>199.29</v>
      </c>
      <c r="E124" s="29">
        <v>2.64</v>
      </c>
      <c r="F124" s="29">
        <v>0.48</v>
      </c>
      <c r="G124" s="29">
        <v>2.93</v>
      </c>
      <c r="H124" s="29">
        <v>6.25</v>
      </c>
      <c r="I124" s="29">
        <v>2.6</v>
      </c>
      <c r="J124" s="29">
        <v>2.87</v>
      </c>
      <c r="K124" s="29">
        <v>4.1500000000000004</v>
      </c>
      <c r="L124" s="29">
        <v>0.2</v>
      </c>
      <c r="M124" s="29">
        <v>4.55</v>
      </c>
      <c r="N124" s="29">
        <v>3.06</v>
      </c>
      <c r="O124" s="29">
        <v>2.5299999999999998</v>
      </c>
      <c r="P124" s="29">
        <v>11.13</v>
      </c>
      <c r="Q124" s="29">
        <v>0.37</v>
      </c>
      <c r="R124" s="29">
        <v>8.66</v>
      </c>
    </row>
    <row r="125" spans="1:18" x14ac:dyDescent="0.25">
      <c r="A125" s="11">
        <v>42795</v>
      </c>
      <c r="B125" s="24" t="s">
        <v>19</v>
      </c>
      <c r="C125" s="29">
        <v>0</v>
      </c>
      <c r="D125" s="29">
        <v>0</v>
      </c>
      <c r="E125" s="29">
        <v>0.61</v>
      </c>
      <c r="F125" s="29">
        <v>42.45</v>
      </c>
      <c r="G125" s="29">
        <v>1.26</v>
      </c>
      <c r="H125" s="29">
        <v>3.86</v>
      </c>
      <c r="I125" s="29">
        <v>1.73</v>
      </c>
      <c r="J125" s="29">
        <v>1.4</v>
      </c>
      <c r="K125" s="29">
        <v>0</v>
      </c>
      <c r="L125" s="29">
        <v>0.01</v>
      </c>
      <c r="M125" s="29">
        <v>0.71</v>
      </c>
      <c r="N125" s="29">
        <v>0.1</v>
      </c>
      <c r="O125" s="29">
        <v>2.54</v>
      </c>
      <c r="P125" s="29">
        <v>0.24</v>
      </c>
      <c r="Q125" s="29">
        <v>0.31</v>
      </c>
      <c r="R125" s="29">
        <v>8.69</v>
      </c>
    </row>
    <row r="126" spans="1:18" x14ac:dyDescent="0.25">
      <c r="A126" s="11">
        <v>42795</v>
      </c>
      <c r="B126" s="24" t="s">
        <v>18</v>
      </c>
      <c r="C126" s="29">
        <v>105.08</v>
      </c>
      <c r="D126" s="29">
        <v>158.84</v>
      </c>
      <c r="E126" s="29">
        <v>3.82</v>
      </c>
      <c r="F126" s="29">
        <v>0.3</v>
      </c>
      <c r="G126" s="29">
        <v>2.36</v>
      </c>
      <c r="H126" s="29">
        <v>0.76</v>
      </c>
      <c r="I126" s="29">
        <v>5.96</v>
      </c>
      <c r="J126" s="29">
        <v>3.59</v>
      </c>
      <c r="K126" s="29">
        <v>3.45</v>
      </c>
      <c r="L126" s="29">
        <v>0.69</v>
      </c>
      <c r="M126" s="29">
        <v>5.09</v>
      </c>
      <c r="N126" s="29">
        <v>5.98</v>
      </c>
      <c r="O126" s="29">
        <v>2.4500000000000002</v>
      </c>
      <c r="P126" s="29">
        <v>5.79</v>
      </c>
      <c r="Q126" s="29">
        <v>3.79</v>
      </c>
      <c r="R126" s="29">
        <v>6.48</v>
      </c>
    </row>
    <row r="127" spans="1:18" x14ac:dyDescent="0.25">
      <c r="A127" s="11">
        <v>42795</v>
      </c>
      <c r="B127" s="24" t="s">
        <v>15</v>
      </c>
      <c r="C127" s="29">
        <v>105.29</v>
      </c>
      <c r="D127" s="29">
        <v>169.71</v>
      </c>
      <c r="E127" s="29">
        <v>3.16</v>
      </c>
      <c r="F127" s="29">
        <v>0.6</v>
      </c>
      <c r="G127" s="29">
        <v>2.0499999999999998</v>
      </c>
      <c r="H127" s="29">
        <v>6.93</v>
      </c>
      <c r="I127" s="29">
        <v>3.35</v>
      </c>
      <c r="J127" s="29">
        <v>2.86</v>
      </c>
      <c r="K127" s="29">
        <v>3.81</v>
      </c>
      <c r="L127" s="29">
        <v>0.32</v>
      </c>
      <c r="M127" s="29">
        <v>4.7</v>
      </c>
      <c r="N127" s="29">
        <v>4.91</v>
      </c>
      <c r="O127" s="29">
        <v>2.77</v>
      </c>
      <c r="P127" s="29">
        <v>6.13</v>
      </c>
      <c r="Q127" s="29">
        <v>0.75</v>
      </c>
      <c r="R127" s="29">
        <v>15.11</v>
      </c>
    </row>
    <row r="128" spans="1:18" x14ac:dyDescent="0.25">
      <c r="A128" s="11">
        <v>42795</v>
      </c>
      <c r="B128" s="24" t="s">
        <v>16</v>
      </c>
      <c r="C128" s="29">
        <v>155.47999999999999</v>
      </c>
      <c r="D128" s="29">
        <v>345.33</v>
      </c>
      <c r="E128" s="29">
        <v>1.94</v>
      </c>
      <c r="F128" s="29">
        <v>0.32</v>
      </c>
      <c r="G128" s="29">
        <v>5.93</v>
      </c>
      <c r="H128" s="29">
        <v>3.89</v>
      </c>
      <c r="I128" s="29">
        <v>2.69</v>
      </c>
      <c r="J128" s="29">
        <v>4.96</v>
      </c>
      <c r="K128" s="29">
        <v>2.23</v>
      </c>
      <c r="L128" s="29">
        <v>0.12</v>
      </c>
      <c r="M128" s="29">
        <v>3.28</v>
      </c>
      <c r="N128" s="29">
        <v>2.12</v>
      </c>
      <c r="O128" s="29">
        <v>0.56999999999999995</v>
      </c>
      <c r="P128" s="29">
        <v>2.36</v>
      </c>
      <c r="Q128" s="29">
        <v>0.31</v>
      </c>
      <c r="R128" s="29">
        <v>3.58</v>
      </c>
    </row>
    <row r="129" spans="1:18" x14ac:dyDescent="0.25">
      <c r="A129" s="11">
        <v>42795</v>
      </c>
      <c r="B129" s="24" t="s">
        <v>14</v>
      </c>
      <c r="C129" s="29">
        <v>103.98</v>
      </c>
      <c r="D129" s="29">
        <v>192.75</v>
      </c>
      <c r="E129" s="29">
        <v>2.56</v>
      </c>
      <c r="F129" s="29">
        <v>0.45</v>
      </c>
      <c r="G129" s="29">
        <v>3.38</v>
      </c>
      <c r="H129" s="29">
        <v>6.81</v>
      </c>
      <c r="I129" s="29">
        <v>2.39</v>
      </c>
      <c r="J129" s="29">
        <v>1.82</v>
      </c>
      <c r="K129" s="29">
        <v>3.87</v>
      </c>
      <c r="L129" s="29">
        <v>0.16</v>
      </c>
      <c r="M129" s="29">
        <v>4.03</v>
      </c>
      <c r="N129" s="29">
        <v>3.1</v>
      </c>
      <c r="O129" s="29">
        <v>3.07</v>
      </c>
      <c r="P129" s="29">
        <v>32.01</v>
      </c>
      <c r="Q129" s="29">
        <v>0.39</v>
      </c>
      <c r="R129" s="29">
        <v>4</v>
      </c>
    </row>
    <row r="130" spans="1:18" x14ac:dyDescent="0.25">
      <c r="A130" s="11">
        <v>42705</v>
      </c>
      <c r="B130" s="24" t="s">
        <v>20</v>
      </c>
      <c r="C130" s="29">
        <v>118.54</v>
      </c>
      <c r="D130" s="29">
        <v>213.23</v>
      </c>
      <c r="E130" s="29">
        <v>2.46</v>
      </c>
      <c r="F130" s="29">
        <v>0.48</v>
      </c>
      <c r="G130" s="29">
        <v>2.8</v>
      </c>
      <c r="H130" s="29">
        <v>6.33</v>
      </c>
      <c r="I130" s="29">
        <v>2.41</v>
      </c>
      <c r="J130" s="29">
        <v>2.71</v>
      </c>
      <c r="K130" s="29">
        <v>3.01</v>
      </c>
      <c r="L130" s="29">
        <v>0.17</v>
      </c>
      <c r="M130" s="29">
        <v>3.59</v>
      </c>
      <c r="N130" s="29">
        <v>3.26</v>
      </c>
      <c r="O130" s="29">
        <v>2.04</v>
      </c>
      <c r="P130" s="29">
        <v>6</v>
      </c>
      <c r="Q130" s="29">
        <v>0.39</v>
      </c>
      <c r="R130" s="29">
        <v>7.35</v>
      </c>
    </row>
    <row r="131" spans="1:18" x14ac:dyDescent="0.25">
      <c r="A131" s="11">
        <v>42705</v>
      </c>
      <c r="B131" s="24" t="s">
        <v>17</v>
      </c>
      <c r="C131" s="29">
        <v>111.99</v>
      </c>
      <c r="D131" s="29">
        <v>204.26</v>
      </c>
      <c r="E131" s="29">
        <v>2.52</v>
      </c>
      <c r="F131" s="29">
        <v>0.5</v>
      </c>
      <c r="G131" s="29">
        <v>2.92</v>
      </c>
      <c r="H131" s="29">
        <v>6.44</v>
      </c>
      <c r="I131" s="29">
        <v>2.41</v>
      </c>
      <c r="J131" s="29">
        <v>2.61</v>
      </c>
      <c r="K131" s="29">
        <v>3.98</v>
      </c>
      <c r="L131" s="29">
        <v>0.15</v>
      </c>
      <c r="M131" s="29">
        <v>4.18</v>
      </c>
      <c r="N131" s="29">
        <v>3.1</v>
      </c>
      <c r="O131" s="29">
        <v>1.99</v>
      </c>
      <c r="P131" s="29">
        <v>6.66</v>
      </c>
      <c r="Q131" s="29">
        <v>0.28999999999999998</v>
      </c>
      <c r="R131" s="29">
        <v>7.38</v>
      </c>
    </row>
    <row r="132" spans="1:18" x14ac:dyDescent="0.25">
      <c r="A132" s="11">
        <v>42705</v>
      </c>
      <c r="B132" s="24" t="s">
        <v>19</v>
      </c>
      <c r="C132" s="29">
        <v>0</v>
      </c>
      <c r="D132" s="29">
        <v>0</v>
      </c>
      <c r="E132" s="29">
        <v>0.57999999999999996</v>
      </c>
      <c r="F132" s="29">
        <v>39.9</v>
      </c>
      <c r="G132" s="29">
        <v>0.82</v>
      </c>
      <c r="H132" s="29">
        <v>3.94</v>
      </c>
      <c r="I132" s="29">
        <v>0.6</v>
      </c>
      <c r="J132" s="29">
        <v>1.73</v>
      </c>
      <c r="K132" s="29">
        <v>0</v>
      </c>
      <c r="L132" s="29">
        <v>0.02</v>
      </c>
      <c r="M132" s="29">
        <v>0.63</v>
      </c>
      <c r="N132" s="29">
        <v>0.12</v>
      </c>
      <c r="O132" s="29">
        <v>3.01</v>
      </c>
      <c r="P132" s="29">
        <v>0.36</v>
      </c>
      <c r="Q132" s="29">
        <v>0.38</v>
      </c>
      <c r="R132" s="29">
        <v>8.61</v>
      </c>
    </row>
    <row r="133" spans="1:18" x14ac:dyDescent="0.25">
      <c r="A133" s="11">
        <v>42705</v>
      </c>
      <c r="B133" s="24" t="s">
        <v>18</v>
      </c>
      <c r="C133" s="29">
        <v>106.78</v>
      </c>
      <c r="D133" s="29">
        <v>158.72999999999999</v>
      </c>
      <c r="E133" s="29">
        <v>3.51</v>
      </c>
      <c r="F133" s="29">
        <v>0.3</v>
      </c>
      <c r="G133" s="29">
        <v>2.13</v>
      </c>
      <c r="H133" s="29">
        <v>0.73</v>
      </c>
      <c r="I133" s="29">
        <v>5.18</v>
      </c>
      <c r="J133" s="29">
        <v>3.64</v>
      </c>
      <c r="K133" s="29">
        <v>3.25</v>
      </c>
      <c r="L133" s="29">
        <v>0.85</v>
      </c>
      <c r="M133" s="29">
        <v>3.82</v>
      </c>
      <c r="N133" s="29">
        <v>5.81</v>
      </c>
      <c r="O133" s="29">
        <v>2.19</v>
      </c>
      <c r="P133" s="29">
        <v>5.96</v>
      </c>
      <c r="Q133" s="29">
        <v>3.72</v>
      </c>
      <c r="R133" s="29">
        <v>4.6100000000000003</v>
      </c>
    </row>
    <row r="134" spans="1:18" x14ac:dyDescent="0.25">
      <c r="A134" s="11">
        <v>42705</v>
      </c>
      <c r="B134" s="24" t="s">
        <v>15</v>
      </c>
      <c r="C134" s="29">
        <v>103.08</v>
      </c>
      <c r="D134" s="29">
        <v>166.87</v>
      </c>
      <c r="E134" s="29">
        <v>3.15</v>
      </c>
      <c r="F134" s="29">
        <v>0.56999999999999995</v>
      </c>
      <c r="G134" s="29">
        <v>1.94</v>
      </c>
      <c r="H134" s="29">
        <v>6.97</v>
      </c>
      <c r="I134" s="29">
        <v>3.34</v>
      </c>
      <c r="J134" s="29">
        <v>3.09</v>
      </c>
      <c r="K134" s="29">
        <v>4.04</v>
      </c>
      <c r="L134" s="29">
        <v>0.32</v>
      </c>
      <c r="M134" s="29">
        <v>4.63</v>
      </c>
      <c r="N134" s="29">
        <v>4.96</v>
      </c>
      <c r="O134" s="29">
        <v>2.38</v>
      </c>
      <c r="P134" s="29">
        <v>6.51</v>
      </c>
      <c r="Q134" s="29">
        <v>0.71</v>
      </c>
      <c r="R134" s="29">
        <v>15.22</v>
      </c>
    </row>
    <row r="135" spans="1:18" x14ac:dyDescent="0.25">
      <c r="A135" s="11">
        <v>42705</v>
      </c>
      <c r="B135" s="24" t="s">
        <v>16</v>
      </c>
      <c r="C135" s="29">
        <v>149.57</v>
      </c>
      <c r="D135" s="29">
        <v>314.45999999999998</v>
      </c>
      <c r="E135" s="29">
        <v>1.94</v>
      </c>
      <c r="F135" s="29">
        <v>0.38</v>
      </c>
      <c r="G135" s="29">
        <v>6.02</v>
      </c>
      <c r="H135" s="29">
        <v>3.99</v>
      </c>
      <c r="I135" s="29">
        <v>1.39</v>
      </c>
      <c r="J135" s="29">
        <v>5.16</v>
      </c>
      <c r="K135" s="29">
        <v>2.13</v>
      </c>
      <c r="L135" s="29">
        <v>0.11</v>
      </c>
      <c r="M135" s="29">
        <v>3.06</v>
      </c>
      <c r="N135" s="29">
        <v>2.29</v>
      </c>
      <c r="O135" s="29">
        <v>0.53</v>
      </c>
      <c r="P135" s="29">
        <v>3.02</v>
      </c>
      <c r="Q135" s="29">
        <v>0.38</v>
      </c>
      <c r="R135" s="29">
        <v>2.2599999999999998</v>
      </c>
    </row>
    <row r="136" spans="1:18" x14ac:dyDescent="0.25">
      <c r="A136" s="11">
        <v>42705</v>
      </c>
      <c r="B136" s="24" t="s">
        <v>14</v>
      </c>
      <c r="C136" s="29">
        <v>116.86</v>
      </c>
      <c r="D136" s="29">
        <v>215.29</v>
      </c>
      <c r="E136" s="29">
        <v>2.27</v>
      </c>
      <c r="F136" s="29">
        <v>0.49</v>
      </c>
      <c r="G136" s="29">
        <v>3.52</v>
      </c>
      <c r="H136" s="29">
        <v>7.12</v>
      </c>
      <c r="I136" s="29">
        <v>2.52</v>
      </c>
      <c r="J136" s="29">
        <v>1.39</v>
      </c>
      <c r="K136" s="29">
        <v>3.35</v>
      </c>
      <c r="L136" s="29">
        <v>0.08</v>
      </c>
      <c r="M136" s="29">
        <v>3.26</v>
      </c>
      <c r="N136" s="29">
        <v>2.91</v>
      </c>
      <c r="O136" s="29">
        <v>2.31</v>
      </c>
      <c r="P136" s="29">
        <v>9.09</v>
      </c>
      <c r="Q136" s="29">
        <v>0.27</v>
      </c>
      <c r="R136" s="29">
        <v>3.05</v>
      </c>
    </row>
    <row r="137" spans="1:18" x14ac:dyDescent="0.25">
      <c r="A137" s="11">
        <v>42614</v>
      </c>
      <c r="B137" s="24" t="s">
        <v>20</v>
      </c>
      <c r="C137" s="29">
        <v>112.54</v>
      </c>
      <c r="D137" s="29">
        <v>199.55</v>
      </c>
      <c r="E137" s="29">
        <v>2.5</v>
      </c>
      <c r="F137" s="29">
        <v>0.45</v>
      </c>
      <c r="G137" s="29">
        <v>2.98</v>
      </c>
      <c r="H137" s="29">
        <v>6.23</v>
      </c>
      <c r="I137" s="29">
        <v>1.67</v>
      </c>
      <c r="J137" s="29">
        <v>2.9</v>
      </c>
      <c r="K137" s="29">
        <v>2.89</v>
      </c>
      <c r="L137" s="29">
        <v>0.18</v>
      </c>
      <c r="M137" s="29">
        <v>4.21</v>
      </c>
      <c r="N137" s="29">
        <v>3.18</v>
      </c>
      <c r="O137" s="29">
        <v>2.5</v>
      </c>
      <c r="P137" s="29">
        <v>4.16</v>
      </c>
      <c r="Q137" s="29">
        <v>0.46</v>
      </c>
      <c r="R137" s="29">
        <v>8.86</v>
      </c>
    </row>
    <row r="138" spans="1:18" x14ac:dyDescent="0.25">
      <c r="A138" s="11">
        <v>42614</v>
      </c>
      <c r="B138" s="24" t="s">
        <v>17</v>
      </c>
      <c r="C138" s="29">
        <v>105.37</v>
      </c>
      <c r="D138" s="29">
        <v>189.4</v>
      </c>
      <c r="E138" s="29">
        <v>2.57</v>
      </c>
      <c r="F138" s="29">
        <v>0.46</v>
      </c>
      <c r="G138" s="29">
        <v>3.08</v>
      </c>
      <c r="H138" s="29">
        <v>6.35</v>
      </c>
      <c r="I138" s="29">
        <v>1.59</v>
      </c>
      <c r="J138" s="29">
        <v>2.9</v>
      </c>
      <c r="K138" s="29">
        <v>3.92</v>
      </c>
      <c r="L138" s="29">
        <v>0.18</v>
      </c>
      <c r="M138" s="29">
        <v>5.09</v>
      </c>
      <c r="N138" s="29">
        <v>3.1</v>
      </c>
      <c r="O138" s="29">
        <v>2.4500000000000002</v>
      </c>
      <c r="P138" s="29">
        <v>4.67</v>
      </c>
      <c r="Q138" s="29">
        <v>0.34</v>
      </c>
      <c r="R138" s="29">
        <v>8.94</v>
      </c>
    </row>
    <row r="139" spans="1:18" x14ac:dyDescent="0.25">
      <c r="A139" s="11">
        <v>42614</v>
      </c>
      <c r="B139" s="24" t="s">
        <v>19</v>
      </c>
      <c r="C139" s="29">
        <v>0</v>
      </c>
      <c r="D139" s="29">
        <v>0</v>
      </c>
      <c r="E139" s="29">
        <v>0.66</v>
      </c>
      <c r="F139" s="29">
        <v>37.29</v>
      </c>
      <c r="G139" s="29">
        <v>0</v>
      </c>
      <c r="H139" s="29">
        <v>3.34</v>
      </c>
      <c r="I139" s="29">
        <v>0.78</v>
      </c>
      <c r="J139" s="29">
        <v>1.35</v>
      </c>
      <c r="K139" s="29">
        <v>0</v>
      </c>
      <c r="L139" s="29">
        <v>0.01</v>
      </c>
      <c r="M139" s="29">
        <v>0.67</v>
      </c>
      <c r="N139" s="29">
        <v>0.14000000000000001</v>
      </c>
      <c r="O139" s="29">
        <v>3.37</v>
      </c>
      <c r="P139" s="29">
        <v>0.5</v>
      </c>
      <c r="Q139" s="29">
        <v>0.54</v>
      </c>
      <c r="R139" s="29">
        <v>10.64</v>
      </c>
    </row>
    <row r="140" spans="1:18" x14ac:dyDescent="0.25">
      <c r="A140" s="11">
        <v>42614</v>
      </c>
      <c r="B140" s="24" t="s">
        <v>18</v>
      </c>
      <c r="C140" s="29">
        <v>114.71</v>
      </c>
      <c r="D140" s="29">
        <v>167.87</v>
      </c>
      <c r="E140" s="29">
        <v>3.26</v>
      </c>
      <c r="F140" s="29">
        <v>0.32</v>
      </c>
      <c r="G140" s="29">
        <v>2.44</v>
      </c>
      <c r="H140" s="29">
        <v>0.95</v>
      </c>
      <c r="I140" s="29">
        <v>4.68</v>
      </c>
      <c r="J140" s="29">
        <v>3.13</v>
      </c>
      <c r="K140" s="29">
        <v>3.36</v>
      </c>
      <c r="L140" s="29">
        <v>0.73</v>
      </c>
      <c r="M140" s="29">
        <v>3.96</v>
      </c>
      <c r="N140" s="29">
        <v>4.63</v>
      </c>
      <c r="O140" s="29">
        <v>2.29</v>
      </c>
      <c r="P140" s="29">
        <v>3.02</v>
      </c>
      <c r="Q140" s="29">
        <v>3.21</v>
      </c>
      <c r="R140" s="29">
        <v>4.2300000000000004</v>
      </c>
    </row>
    <row r="141" spans="1:18" x14ac:dyDescent="0.25">
      <c r="A141" s="11">
        <v>42614</v>
      </c>
      <c r="B141" s="24" t="s">
        <v>15</v>
      </c>
      <c r="C141" s="29">
        <v>107.25</v>
      </c>
      <c r="D141" s="29">
        <v>169.96</v>
      </c>
      <c r="E141" s="29">
        <v>3.29</v>
      </c>
      <c r="F141" s="29">
        <v>0.55000000000000004</v>
      </c>
      <c r="G141" s="29">
        <v>2.23</v>
      </c>
      <c r="H141" s="29">
        <v>7.39</v>
      </c>
      <c r="I141" s="29">
        <v>2.54</v>
      </c>
      <c r="J141" s="29">
        <v>3.02</v>
      </c>
      <c r="K141" s="29">
        <v>4.38</v>
      </c>
      <c r="L141" s="29">
        <v>0.36</v>
      </c>
      <c r="M141" s="29">
        <v>5.64</v>
      </c>
      <c r="N141" s="29">
        <v>4.62</v>
      </c>
      <c r="O141" s="29">
        <v>2.76</v>
      </c>
      <c r="P141" s="29">
        <v>4.24</v>
      </c>
      <c r="Q141" s="29">
        <v>0.71</v>
      </c>
      <c r="R141" s="29">
        <v>14.94</v>
      </c>
    </row>
    <row r="142" spans="1:18" x14ac:dyDescent="0.25">
      <c r="A142" s="11">
        <v>42614</v>
      </c>
      <c r="B142" s="24" t="s">
        <v>16</v>
      </c>
      <c r="C142" s="29">
        <v>146.84</v>
      </c>
      <c r="D142" s="29">
        <v>298.12</v>
      </c>
      <c r="E142" s="29">
        <v>2.04</v>
      </c>
      <c r="F142" s="29">
        <v>0.43</v>
      </c>
      <c r="G142" s="29">
        <v>6.3</v>
      </c>
      <c r="H142" s="29">
        <v>4</v>
      </c>
      <c r="I142" s="29">
        <v>1.2</v>
      </c>
      <c r="J142" s="29">
        <v>4.8600000000000003</v>
      </c>
      <c r="K142" s="29">
        <v>2.0299999999999998</v>
      </c>
      <c r="L142" s="29">
        <v>0.15</v>
      </c>
      <c r="M142" s="29">
        <v>3.03</v>
      </c>
      <c r="N142" s="29">
        <v>2.33</v>
      </c>
      <c r="O142" s="29">
        <v>0.6</v>
      </c>
      <c r="P142" s="29">
        <v>2.68</v>
      </c>
      <c r="Q142" s="29">
        <v>0.49</v>
      </c>
      <c r="R142" s="29">
        <v>3.31</v>
      </c>
    </row>
    <row r="143" spans="1:18" x14ac:dyDescent="0.25">
      <c r="A143" s="11">
        <v>42614</v>
      </c>
      <c r="B143" s="24" t="s">
        <v>14</v>
      </c>
      <c r="C143" s="29">
        <v>101.39</v>
      </c>
      <c r="D143" s="29">
        <v>186.69</v>
      </c>
      <c r="E143" s="29">
        <v>2.15</v>
      </c>
      <c r="F143" s="29">
        <v>0.36</v>
      </c>
      <c r="G143" s="29">
        <v>3.4</v>
      </c>
      <c r="H143" s="29">
        <v>6.43</v>
      </c>
      <c r="I143" s="29">
        <v>1.53</v>
      </c>
      <c r="J143" s="29">
        <v>1.5</v>
      </c>
      <c r="K143" s="29">
        <v>2.9</v>
      </c>
      <c r="L143" s="29">
        <v>0.05</v>
      </c>
      <c r="M143" s="29">
        <v>3.97</v>
      </c>
      <c r="N143" s="29">
        <v>2.81</v>
      </c>
      <c r="O143" s="29">
        <v>3.05</v>
      </c>
      <c r="P143" s="29">
        <v>6.93</v>
      </c>
      <c r="Q143" s="29">
        <v>0.32</v>
      </c>
      <c r="R143" s="29">
        <v>4.68</v>
      </c>
    </row>
    <row r="144" spans="1:18" x14ac:dyDescent="0.25">
      <c r="A144" s="11">
        <v>42522</v>
      </c>
      <c r="B144" s="24" t="s">
        <v>20</v>
      </c>
      <c r="C144" s="29">
        <v>113.5</v>
      </c>
      <c r="D144" s="29">
        <v>198.7</v>
      </c>
      <c r="E144" s="29">
        <v>2.68</v>
      </c>
      <c r="F144" s="29">
        <v>0.4</v>
      </c>
      <c r="G144" s="29">
        <v>2.92</v>
      </c>
      <c r="H144" s="29">
        <v>5.9</v>
      </c>
      <c r="I144" s="29">
        <v>2.12</v>
      </c>
      <c r="J144" s="29">
        <v>3.15</v>
      </c>
      <c r="K144" s="29">
        <v>2.37</v>
      </c>
      <c r="L144" s="29">
        <v>0.17</v>
      </c>
      <c r="M144" s="29">
        <v>3.91</v>
      </c>
      <c r="N144" s="29">
        <v>2.84</v>
      </c>
      <c r="O144" s="29">
        <v>2.4500000000000002</v>
      </c>
      <c r="P144" s="29">
        <v>4.16</v>
      </c>
      <c r="Q144" s="29">
        <v>0.75</v>
      </c>
      <c r="R144" s="29">
        <v>9.33</v>
      </c>
    </row>
    <row r="145" spans="1:18" x14ac:dyDescent="0.25">
      <c r="A145" s="11">
        <v>42522</v>
      </c>
      <c r="B145" s="24" t="s">
        <v>17</v>
      </c>
      <c r="C145" s="29">
        <v>106.56</v>
      </c>
      <c r="D145" s="29">
        <v>189.19</v>
      </c>
      <c r="E145" s="29">
        <v>2.62</v>
      </c>
      <c r="F145" s="29">
        <v>0.4</v>
      </c>
      <c r="G145" s="29">
        <v>2.99</v>
      </c>
      <c r="H145" s="29">
        <v>6</v>
      </c>
      <c r="I145" s="29">
        <v>1.56</v>
      </c>
      <c r="J145" s="29">
        <v>3.17</v>
      </c>
      <c r="K145" s="29">
        <v>3.16</v>
      </c>
      <c r="L145" s="29">
        <v>0.16</v>
      </c>
      <c r="M145" s="29">
        <v>4.6100000000000003</v>
      </c>
      <c r="N145" s="29">
        <v>2.74</v>
      </c>
      <c r="O145" s="29">
        <v>2.42</v>
      </c>
      <c r="P145" s="29">
        <v>4.6900000000000004</v>
      </c>
      <c r="Q145" s="29">
        <v>0.35</v>
      </c>
      <c r="R145" s="29">
        <v>9.0299999999999994</v>
      </c>
    </row>
    <row r="146" spans="1:18" x14ac:dyDescent="0.25">
      <c r="A146" s="11">
        <v>42522</v>
      </c>
      <c r="B146" s="24" t="s">
        <v>19</v>
      </c>
      <c r="C146" s="29">
        <v>0</v>
      </c>
      <c r="D146" s="29">
        <v>0</v>
      </c>
      <c r="E146" s="29">
        <v>0.54</v>
      </c>
      <c r="F146" s="29">
        <v>25.98</v>
      </c>
      <c r="G146" s="29">
        <v>0</v>
      </c>
      <c r="H146" s="29">
        <v>3.55</v>
      </c>
      <c r="I146" s="29">
        <v>0.84</v>
      </c>
      <c r="J146" s="29">
        <v>1.34</v>
      </c>
      <c r="K146" s="29">
        <v>0</v>
      </c>
      <c r="L146" s="29">
        <v>0.01</v>
      </c>
      <c r="M146" s="29">
        <v>0.49</v>
      </c>
      <c r="N146" s="29">
        <v>0.16</v>
      </c>
      <c r="O146" s="29">
        <v>2.8</v>
      </c>
      <c r="P146" s="29">
        <v>0.49</v>
      </c>
      <c r="Q146" s="29">
        <v>0.05</v>
      </c>
      <c r="R146" s="29">
        <v>10.57</v>
      </c>
    </row>
    <row r="147" spans="1:18" x14ac:dyDescent="0.25">
      <c r="A147" s="11">
        <v>42522</v>
      </c>
      <c r="B147" s="24" t="s">
        <v>18</v>
      </c>
      <c r="C147" s="29">
        <v>118.24</v>
      </c>
      <c r="D147" s="29">
        <v>171.61</v>
      </c>
      <c r="E147" s="29">
        <v>5.31</v>
      </c>
      <c r="F147" s="29">
        <v>0.39</v>
      </c>
      <c r="G147" s="29">
        <v>2.5099999999999998</v>
      </c>
      <c r="H147" s="29">
        <v>1.35</v>
      </c>
      <c r="I147" s="29">
        <v>14.03</v>
      </c>
      <c r="J147" s="29">
        <v>3.31</v>
      </c>
      <c r="K147" s="29">
        <v>3.47</v>
      </c>
      <c r="L147" s="29">
        <v>0.69</v>
      </c>
      <c r="M147" s="29">
        <v>4.37</v>
      </c>
      <c r="N147" s="29">
        <v>4.29</v>
      </c>
      <c r="O147" s="29">
        <v>2.37</v>
      </c>
      <c r="P147" s="29">
        <v>3.48</v>
      </c>
      <c r="Q147" s="29">
        <v>10.6</v>
      </c>
      <c r="R147" s="29">
        <v>15.12</v>
      </c>
    </row>
    <row r="148" spans="1:18" x14ac:dyDescent="0.25">
      <c r="A148" s="11">
        <v>42522</v>
      </c>
      <c r="B148" s="24" t="s">
        <v>15</v>
      </c>
      <c r="C148" s="29">
        <v>105.71</v>
      </c>
      <c r="D148" s="29">
        <v>168.07</v>
      </c>
      <c r="E148" s="29">
        <v>3.06</v>
      </c>
      <c r="F148" s="29">
        <v>0.48</v>
      </c>
      <c r="G148" s="29">
        <v>2.14</v>
      </c>
      <c r="H148" s="29">
        <v>7.15</v>
      </c>
      <c r="I148" s="29">
        <v>2.23</v>
      </c>
      <c r="J148" s="29">
        <v>2.5299999999999998</v>
      </c>
      <c r="K148" s="29">
        <v>4.41</v>
      </c>
      <c r="L148" s="29">
        <v>0.32</v>
      </c>
      <c r="M148" s="29">
        <v>4.8499999999999996</v>
      </c>
      <c r="N148" s="29">
        <v>3.98</v>
      </c>
      <c r="O148" s="29">
        <v>2.48</v>
      </c>
      <c r="P148" s="29">
        <v>4.1399999999999997</v>
      </c>
      <c r="Q148" s="29">
        <v>0.83</v>
      </c>
      <c r="R148" s="29">
        <v>15.64</v>
      </c>
    </row>
    <row r="149" spans="1:18" x14ac:dyDescent="0.25">
      <c r="A149" s="11">
        <v>42522</v>
      </c>
      <c r="B149" s="24" t="s">
        <v>16</v>
      </c>
      <c r="C149" s="29">
        <v>141.24</v>
      </c>
      <c r="D149" s="29">
        <v>278.35000000000002</v>
      </c>
      <c r="E149" s="29">
        <v>2</v>
      </c>
      <c r="F149" s="29">
        <v>0.37</v>
      </c>
      <c r="G149" s="29">
        <v>5.86</v>
      </c>
      <c r="H149" s="29">
        <v>3.69</v>
      </c>
      <c r="I149" s="29">
        <v>1.21</v>
      </c>
      <c r="J149" s="29">
        <v>6.24</v>
      </c>
      <c r="K149" s="29">
        <v>0.72</v>
      </c>
      <c r="L149" s="29">
        <v>0.13</v>
      </c>
      <c r="M149" s="29">
        <v>3.1</v>
      </c>
      <c r="N149" s="29">
        <v>2.08</v>
      </c>
      <c r="O149" s="29">
        <v>0.63</v>
      </c>
      <c r="P149" s="29">
        <v>2.5099999999999998</v>
      </c>
      <c r="Q149" s="29">
        <v>0.2</v>
      </c>
      <c r="R149" s="29">
        <v>3.44</v>
      </c>
    </row>
    <row r="150" spans="1:18" x14ac:dyDescent="0.25">
      <c r="A150" s="11">
        <v>42522</v>
      </c>
      <c r="B150" s="24" t="s">
        <v>14</v>
      </c>
      <c r="C150" s="29">
        <v>107.86</v>
      </c>
      <c r="D150" s="29">
        <v>195.57</v>
      </c>
      <c r="E150" s="29">
        <v>2.78</v>
      </c>
      <c r="F150" s="29">
        <v>0.34</v>
      </c>
      <c r="G150" s="29">
        <v>3.44</v>
      </c>
      <c r="H150" s="29">
        <v>6.02</v>
      </c>
      <c r="I150" s="29">
        <v>2.5</v>
      </c>
      <c r="J150" s="29">
        <v>1.96</v>
      </c>
      <c r="K150" s="29">
        <v>3.03</v>
      </c>
      <c r="L150" s="29">
        <v>0.05</v>
      </c>
      <c r="M150" s="29">
        <v>3.78</v>
      </c>
      <c r="N150" s="29">
        <v>2.57</v>
      </c>
      <c r="O150" s="29">
        <v>3.11</v>
      </c>
      <c r="P150" s="29">
        <v>7.01</v>
      </c>
      <c r="Q150" s="29">
        <v>0.79</v>
      </c>
      <c r="R150" s="29">
        <v>5.34</v>
      </c>
    </row>
    <row r="151" spans="1:18" x14ac:dyDescent="0.25">
      <c r="A151" s="11">
        <v>42430</v>
      </c>
      <c r="B151" s="24" t="s">
        <v>20</v>
      </c>
      <c r="C151" s="29">
        <v>109.19</v>
      </c>
      <c r="D151" s="29">
        <v>194.51</v>
      </c>
      <c r="E151" s="29">
        <v>2.72</v>
      </c>
      <c r="F151" s="29">
        <v>0.41</v>
      </c>
      <c r="G151" s="29">
        <v>2.97</v>
      </c>
      <c r="H151" s="29">
        <v>6.14</v>
      </c>
      <c r="I151" s="29">
        <v>2.06</v>
      </c>
      <c r="J151" s="29">
        <v>3.28</v>
      </c>
      <c r="K151" s="29">
        <v>1.95</v>
      </c>
      <c r="L151" s="29">
        <v>0.78</v>
      </c>
      <c r="M151" s="29">
        <v>3.74</v>
      </c>
      <c r="N151" s="29">
        <v>2.93</v>
      </c>
      <c r="O151" s="29">
        <v>2.52</v>
      </c>
      <c r="P151" s="29">
        <v>3.72</v>
      </c>
      <c r="Q151" s="29">
        <v>0.73</v>
      </c>
      <c r="R151" s="29">
        <v>6.02</v>
      </c>
    </row>
    <row r="152" spans="1:18" x14ac:dyDescent="0.25">
      <c r="A152" s="11">
        <v>42430</v>
      </c>
      <c r="B152" s="24" t="s">
        <v>17</v>
      </c>
      <c r="C152" s="29">
        <v>102.32</v>
      </c>
      <c r="D152" s="29">
        <v>184.99</v>
      </c>
      <c r="E152" s="29">
        <v>2.65</v>
      </c>
      <c r="F152" s="29">
        <v>0.41</v>
      </c>
      <c r="G152" s="29">
        <v>3.03</v>
      </c>
      <c r="H152" s="29">
        <v>6.24</v>
      </c>
      <c r="I152" s="29">
        <v>1.47</v>
      </c>
      <c r="J152" s="29">
        <v>3.35</v>
      </c>
      <c r="K152" s="29">
        <v>2.46</v>
      </c>
      <c r="L152" s="29">
        <v>0.85</v>
      </c>
      <c r="M152" s="29">
        <v>4.3</v>
      </c>
      <c r="N152" s="29">
        <v>2.8</v>
      </c>
      <c r="O152" s="29">
        <v>2.4300000000000002</v>
      </c>
      <c r="P152" s="29">
        <v>4.3600000000000003</v>
      </c>
      <c r="Q152" s="29">
        <v>0.36</v>
      </c>
      <c r="R152" s="29">
        <v>5.5</v>
      </c>
    </row>
    <row r="153" spans="1:18" x14ac:dyDescent="0.25">
      <c r="A153" s="11">
        <v>42430</v>
      </c>
      <c r="B153" s="24" t="s">
        <v>19</v>
      </c>
      <c r="C153" s="29">
        <v>0</v>
      </c>
      <c r="D153" s="29">
        <v>0</v>
      </c>
      <c r="E153" s="29">
        <v>0.56000000000000005</v>
      </c>
      <c r="F153" s="29">
        <v>24.29</v>
      </c>
      <c r="G153" s="29">
        <v>0</v>
      </c>
      <c r="H153" s="29">
        <v>4.2</v>
      </c>
      <c r="I153" s="29">
        <v>0.89</v>
      </c>
      <c r="J153" s="29">
        <v>1.39</v>
      </c>
      <c r="K153" s="29">
        <v>0.02</v>
      </c>
      <c r="L153" s="29">
        <v>0.04</v>
      </c>
      <c r="M153" s="29">
        <v>0.57999999999999996</v>
      </c>
      <c r="N153" s="29">
        <v>7.0000000000000007E-2</v>
      </c>
      <c r="O153" s="29">
        <v>3.92</v>
      </c>
      <c r="P153" s="29">
        <v>0.34</v>
      </c>
      <c r="Q153" s="29">
        <v>0.04</v>
      </c>
      <c r="R153" s="29">
        <v>10.79</v>
      </c>
    </row>
    <row r="154" spans="1:18" x14ac:dyDescent="0.25">
      <c r="A154" s="11">
        <v>42430</v>
      </c>
      <c r="B154" s="24" t="s">
        <v>18</v>
      </c>
      <c r="C154" s="29">
        <v>115.86</v>
      </c>
      <c r="D154" s="29">
        <v>169.65</v>
      </c>
      <c r="E154" s="29">
        <v>5.36</v>
      </c>
      <c r="F154" s="29">
        <v>0.34</v>
      </c>
      <c r="G154" s="29">
        <v>2.62</v>
      </c>
      <c r="H154" s="29">
        <v>1.66</v>
      </c>
      <c r="I154" s="29">
        <v>14.18</v>
      </c>
      <c r="J154" s="29">
        <v>3.11</v>
      </c>
      <c r="K154" s="29">
        <v>3.59</v>
      </c>
      <c r="L154" s="29">
        <v>0.65</v>
      </c>
      <c r="M154" s="29">
        <v>4.3099999999999996</v>
      </c>
      <c r="N154" s="29">
        <v>4.72</v>
      </c>
      <c r="O154" s="29">
        <v>2.62</v>
      </c>
      <c r="P154" s="29">
        <v>3.26</v>
      </c>
      <c r="Q154" s="29">
        <v>9.67</v>
      </c>
      <c r="R154" s="29">
        <v>12.99</v>
      </c>
    </row>
    <row r="155" spans="1:18" x14ac:dyDescent="0.25">
      <c r="A155" s="11">
        <v>42430</v>
      </c>
      <c r="B155" s="24" t="s">
        <v>15</v>
      </c>
      <c r="C155" s="29">
        <v>105.16</v>
      </c>
      <c r="D155" s="29">
        <v>169.77</v>
      </c>
      <c r="E155" s="29">
        <v>2.98</v>
      </c>
      <c r="F155" s="29">
        <v>0.49</v>
      </c>
      <c r="G155" s="29">
        <v>2.2599999999999998</v>
      </c>
      <c r="H155" s="29">
        <v>7.31</v>
      </c>
      <c r="I155" s="29">
        <v>2.17</v>
      </c>
      <c r="J155" s="29">
        <v>2.41</v>
      </c>
      <c r="K155" s="29">
        <v>4.0999999999999996</v>
      </c>
      <c r="L155" s="29">
        <v>0.37</v>
      </c>
      <c r="M155" s="29">
        <v>4.71</v>
      </c>
      <c r="N155" s="29">
        <v>4.45</v>
      </c>
      <c r="O155" s="29">
        <v>2.44</v>
      </c>
      <c r="P155" s="29">
        <v>3.81</v>
      </c>
      <c r="Q155" s="29">
        <v>0.74</v>
      </c>
      <c r="R155" s="29">
        <v>7.65</v>
      </c>
    </row>
    <row r="156" spans="1:18" x14ac:dyDescent="0.25">
      <c r="A156" s="11">
        <v>42430</v>
      </c>
      <c r="B156" s="24" t="s">
        <v>16</v>
      </c>
      <c r="C156" s="29">
        <v>141.4</v>
      </c>
      <c r="D156" s="29">
        <v>273.01</v>
      </c>
      <c r="E156" s="29">
        <v>2.06</v>
      </c>
      <c r="F156" s="29">
        <v>0.37</v>
      </c>
      <c r="G156" s="29">
        <v>6.28</v>
      </c>
      <c r="H156" s="29">
        <v>3.63</v>
      </c>
      <c r="I156" s="29">
        <v>1.01</v>
      </c>
      <c r="J156" s="29">
        <v>6.63</v>
      </c>
      <c r="K156" s="29">
        <v>0.47</v>
      </c>
      <c r="L156" s="29">
        <v>0.13</v>
      </c>
      <c r="M156" s="29">
        <v>3.22</v>
      </c>
      <c r="N156" s="29">
        <v>2.04</v>
      </c>
      <c r="O156" s="29">
        <v>0.56000000000000005</v>
      </c>
      <c r="P156" s="29">
        <v>2.27</v>
      </c>
      <c r="Q156" s="29">
        <v>0.23</v>
      </c>
      <c r="R156" s="29">
        <v>2.9</v>
      </c>
    </row>
    <row r="157" spans="1:18" x14ac:dyDescent="0.25">
      <c r="A157" s="11">
        <v>42430</v>
      </c>
      <c r="B157" s="24" t="s">
        <v>14</v>
      </c>
      <c r="C157" s="29">
        <v>99.12</v>
      </c>
      <c r="D157" s="29">
        <v>186.22</v>
      </c>
      <c r="E157" s="29">
        <v>2.89</v>
      </c>
      <c r="F157" s="29">
        <v>0.34</v>
      </c>
      <c r="G157" s="29">
        <v>3.29</v>
      </c>
      <c r="H157" s="29">
        <v>6.47</v>
      </c>
      <c r="I157" s="29">
        <v>2.52</v>
      </c>
      <c r="J157" s="29">
        <v>2.15</v>
      </c>
      <c r="K157" s="29">
        <v>2.13</v>
      </c>
      <c r="L157" s="29">
        <v>1.58</v>
      </c>
      <c r="M157" s="29">
        <v>3.28</v>
      </c>
      <c r="N157" s="29">
        <v>2.27</v>
      </c>
      <c r="O157" s="29">
        <v>3.49</v>
      </c>
      <c r="P157" s="29">
        <v>6.29</v>
      </c>
      <c r="Q157" s="29">
        <v>0.79</v>
      </c>
      <c r="R157" s="29">
        <v>5.49</v>
      </c>
    </row>
    <row r="158" spans="1:18" x14ac:dyDescent="0.25">
      <c r="A158" s="11">
        <v>42339</v>
      </c>
      <c r="B158" s="24" t="s">
        <v>20</v>
      </c>
      <c r="C158" s="29">
        <v>110.19</v>
      </c>
      <c r="D158" s="29">
        <v>194.05</v>
      </c>
      <c r="E158" s="29">
        <v>2.5</v>
      </c>
      <c r="F158" s="29">
        <v>0.41</v>
      </c>
      <c r="G158" s="29">
        <v>3.17</v>
      </c>
      <c r="H158" s="29">
        <v>5.96</v>
      </c>
      <c r="I158" s="29">
        <v>1.98</v>
      </c>
      <c r="J158" s="29">
        <v>3.34</v>
      </c>
      <c r="K158" s="29">
        <v>1.35</v>
      </c>
      <c r="L158" s="29">
        <v>0.72</v>
      </c>
      <c r="M158" s="29">
        <v>3.68</v>
      </c>
      <c r="N158" s="29">
        <v>2.8</v>
      </c>
      <c r="O158" s="29">
        <v>2.59</v>
      </c>
      <c r="P158" s="29">
        <v>3.21</v>
      </c>
      <c r="Q158" s="29">
        <v>0.88</v>
      </c>
      <c r="R158" s="29">
        <v>4.76</v>
      </c>
    </row>
    <row r="159" spans="1:18" x14ac:dyDescent="0.25">
      <c r="A159" s="11">
        <v>42339</v>
      </c>
      <c r="B159" s="24" t="s">
        <v>17</v>
      </c>
      <c r="C159" s="29">
        <v>104.01</v>
      </c>
      <c r="D159" s="29">
        <v>185.51</v>
      </c>
      <c r="E159" s="29">
        <v>2.54</v>
      </c>
      <c r="F159" s="29">
        <v>0.42</v>
      </c>
      <c r="G159" s="29">
        <v>3.24</v>
      </c>
      <c r="H159" s="29">
        <v>6.04</v>
      </c>
      <c r="I159" s="29">
        <v>1.47</v>
      </c>
      <c r="J159" s="29">
        <v>3.42</v>
      </c>
      <c r="K159" s="29">
        <v>1.58</v>
      </c>
      <c r="L159" s="29">
        <v>0.79</v>
      </c>
      <c r="M159" s="29">
        <v>4.26</v>
      </c>
      <c r="N159" s="29">
        <v>2.72</v>
      </c>
      <c r="O159" s="29">
        <v>2.5499999999999998</v>
      </c>
      <c r="P159" s="29">
        <v>3.89</v>
      </c>
      <c r="Q159" s="29">
        <v>0.61</v>
      </c>
      <c r="R159" s="29">
        <v>4.3499999999999996</v>
      </c>
    </row>
    <row r="160" spans="1:18" x14ac:dyDescent="0.25">
      <c r="A160" s="11">
        <v>42339</v>
      </c>
      <c r="B160" s="24" t="s">
        <v>19</v>
      </c>
      <c r="C160" s="29">
        <v>0</v>
      </c>
      <c r="D160" s="29">
        <v>0</v>
      </c>
      <c r="E160" s="29">
        <v>0.56000000000000005</v>
      </c>
      <c r="F160" s="29">
        <v>21.03</v>
      </c>
      <c r="G160" s="29">
        <v>0</v>
      </c>
      <c r="H160" s="29">
        <v>4.8600000000000003</v>
      </c>
      <c r="I160" s="29">
        <v>0.84</v>
      </c>
      <c r="J160" s="29">
        <v>1.48</v>
      </c>
      <c r="K160" s="29">
        <v>0.02</v>
      </c>
      <c r="L160" s="29">
        <v>0.02</v>
      </c>
      <c r="M160" s="29">
        <v>0.59</v>
      </c>
      <c r="N160" s="29">
        <v>7.0000000000000007E-2</v>
      </c>
      <c r="O160" s="29">
        <v>3.78</v>
      </c>
      <c r="P160" s="29">
        <v>0</v>
      </c>
      <c r="Q160" s="29">
        <v>0.04</v>
      </c>
      <c r="R160" s="29">
        <v>9.83</v>
      </c>
    </row>
    <row r="161" spans="1:18" x14ac:dyDescent="0.25">
      <c r="A161" s="11">
        <v>42339</v>
      </c>
      <c r="B161" s="24" t="s">
        <v>18</v>
      </c>
      <c r="C161" s="29">
        <v>107.87</v>
      </c>
      <c r="D161" s="29">
        <v>161.72999999999999</v>
      </c>
      <c r="E161" s="29">
        <v>3.6</v>
      </c>
      <c r="F161" s="29">
        <v>0.32</v>
      </c>
      <c r="G161" s="29">
        <v>2.62</v>
      </c>
      <c r="H161" s="29">
        <v>1.99</v>
      </c>
      <c r="I161" s="29">
        <v>12.39</v>
      </c>
      <c r="J161" s="29">
        <v>3.18</v>
      </c>
      <c r="K161" s="29">
        <v>3.91</v>
      </c>
      <c r="L161" s="29">
        <v>0.01</v>
      </c>
      <c r="M161" s="29">
        <v>4.1100000000000003</v>
      </c>
      <c r="N161" s="29">
        <v>4.1500000000000004</v>
      </c>
      <c r="O161" s="29">
        <v>1.49</v>
      </c>
      <c r="P161" s="29">
        <v>2.48</v>
      </c>
      <c r="Q161" s="29">
        <v>7.55</v>
      </c>
      <c r="R161" s="29">
        <v>9.0399999999999991</v>
      </c>
    </row>
    <row r="162" spans="1:18" x14ac:dyDescent="0.25">
      <c r="A162" s="11">
        <v>42339</v>
      </c>
      <c r="B162" s="24" t="s">
        <v>15</v>
      </c>
      <c r="C162" s="29">
        <v>105.98</v>
      </c>
      <c r="D162" s="29">
        <v>171.44</v>
      </c>
      <c r="E162" s="29">
        <v>2.79</v>
      </c>
      <c r="F162" s="29">
        <v>0.5</v>
      </c>
      <c r="G162" s="29">
        <v>2.63</v>
      </c>
      <c r="H162" s="29">
        <v>7.31</v>
      </c>
      <c r="I162" s="29">
        <v>2.02</v>
      </c>
      <c r="J162" s="29">
        <v>2.34</v>
      </c>
      <c r="K162" s="29">
        <v>2.2400000000000002</v>
      </c>
      <c r="L162" s="29">
        <v>0.4</v>
      </c>
      <c r="M162" s="29">
        <v>4.47</v>
      </c>
      <c r="N162" s="29">
        <v>4.08</v>
      </c>
      <c r="O162" s="29">
        <v>2.39</v>
      </c>
      <c r="P162" s="29">
        <v>3.2</v>
      </c>
      <c r="Q162" s="29">
        <v>0.56000000000000005</v>
      </c>
      <c r="R162" s="29">
        <v>5.52</v>
      </c>
    </row>
    <row r="163" spans="1:18" x14ac:dyDescent="0.25">
      <c r="A163" s="11">
        <v>42339</v>
      </c>
      <c r="B163" s="24" t="s">
        <v>16</v>
      </c>
      <c r="C163" s="29">
        <v>140.53</v>
      </c>
      <c r="D163" s="29">
        <v>275.42</v>
      </c>
      <c r="E163" s="29">
        <v>2.06</v>
      </c>
      <c r="F163" s="29">
        <v>0.39</v>
      </c>
      <c r="G163" s="29">
        <v>6.51</v>
      </c>
      <c r="H163" s="29">
        <v>3.49</v>
      </c>
      <c r="I163" s="29">
        <v>1</v>
      </c>
      <c r="J163" s="29">
        <v>7.36</v>
      </c>
      <c r="K163" s="29">
        <v>0.46</v>
      </c>
      <c r="L163" s="29">
        <v>0.09</v>
      </c>
      <c r="M163" s="29">
        <v>3.22</v>
      </c>
      <c r="N163" s="29">
        <v>2.06</v>
      </c>
      <c r="O163" s="29">
        <v>0.66</v>
      </c>
      <c r="P163" s="29">
        <v>2.0299999999999998</v>
      </c>
      <c r="Q163" s="29">
        <v>2.2799999999999998</v>
      </c>
      <c r="R163" s="29">
        <v>2.96</v>
      </c>
    </row>
    <row r="164" spans="1:18" x14ac:dyDescent="0.25">
      <c r="A164" s="11">
        <v>42339</v>
      </c>
      <c r="B164" s="24" t="s">
        <v>14</v>
      </c>
      <c r="C164" s="29">
        <v>100.96</v>
      </c>
      <c r="D164" s="29">
        <v>183.36</v>
      </c>
      <c r="E164" s="29">
        <v>2.52</v>
      </c>
      <c r="F164" s="29">
        <v>0.33</v>
      </c>
      <c r="G164" s="29">
        <v>3.19</v>
      </c>
      <c r="H164" s="29">
        <v>6.11</v>
      </c>
      <c r="I164" s="29">
        <v>2.4700000000000002</v>
      </c>
      <c r="J164" s="29">
        <v>2.11</v>
      </c>
      <c r="K164" s="29">
        <v>1.72</v>
      </c>
      <c r="L164" s="29">
        <v>1.38</v>
      </c>
      <c r="M164" s="29">
        <v>3.34</v>
      </c>
      <c r="N164" s="29">
        <v>2.21</v>
      </c>
      <c r="O164" s="29">
        <v>3.65</v>
      </c>
      <c r="P164" s="29">
        <v>5.49</v>
      </c>
      <c r="Q164" s="29">
        <v>0.86</v>
      </c>
      <c r="R164" s="29">
        <v>4.68</v>
      </c>
    </row>
    <row r="165" spans="1:18" x14ac:dyDescent="0.25">
      <c r="A165" s="11">
        <v>42248</v>
      </c>
      <c r="B165" s="24" t="s">
        <v>20</v>
      </c>
      <c r="C165" s="29">
        <v>110.36</v>
      </c>
      <c r="D165" s="29">
        <v>196.28</v>
      </c>
      <c r="E165" s="29">
        <v>2.38</v>
      </c>
      <c r="F165" s="29">
        <v>0.42</v>
      </c>
      <c r="G165" s="29">
        <v>3.39</v>
      </c>
      <c r="H165" s="29">
        <v>5.64</v>
      </c>
      <c r="I165" s="29">
        <v>2.08</v>
      </c>
      <c r="J165" s="29">
        <v>3.33</v>
      </c>
      <c r="K165" s="29">
        <v>1.1599999999999999</v>
      </c>
      <c r="L165" s="29">
        <v>0.68</v>
      </c>
      <c r="M165" s="29">
        <v>3.41</v>
      </c>
      <c r="N165" s="29">
        <v>2.48</v>
      </c>
      <c r="O165" s="29">
        <v>2.4300000000000002</v>
      </c>
      <c r="P165" s="29">
        <v>2.37</v>
      </c>
      <c r="Q165" s="29">
        <v>0.93</v>
      </c>
      <c r="R165" s="29">
        <v>5.67</v>
      </c>
    </row>
    <row r="166" spans="1:18" x14ac:dyDescent="0.25">
      <c r="A166" s="11">
        <v>42248</v>
      </c>
      <c r="B166" s="24" t="s">
        <v>17</v>
      </c>
      <c r="C166" s="29">
        <v>104.51</v>
      </c>
      <c r="D166" s="29">
        <v>188.61</v>
      </c>
      <c r="E166" s="29">
        <v>2.37</v>
      </c>
      <c r="F166" s="29">
        <v>0.44</v>
      </c>
      <c r="G166" s="29">
        <v>3.47</v>
      </c>
      <c r="H166" s="29">
        <v>5.65</v>
      </c>
      <c r="I166" s="29">
        <v>1.1000000000000001</v>
      </c>
      <c r="J166" s="29">
        <v>3.32</v>
      </c>
      <c r="K166" s="29">
        <v>1.3</v>
      </c>
      <c r="L166" s="29">
        <v>0.74</v>
      </c>
      <c r="M166" s="29">
        <v>3.72</v>
      </c>
      <c r="N166" s="29">
        <v>2.35</v>
      </c>
      <c r="O166" s="29">
        <v>2.39</v>
      </c>
      <c r="P166" s="29">
        <v>2.62</v>
      </c>
      <c r="Q166" s="29">
        <v>0.83</v>
      </c>
      <c r="R166" s="29">
        <v>5.31</v>
      </c>
    </row>
    <row r="167" spans="1:18" x14ac:dyDescent="0.25">
      <c r="A167" s="11">
        <v>42248</v>
      </c>
      <c r="B167" s="24" t="s">
        <v>19</v>
      </c>
      <c r="C167" s="29">
        <v>0</v>
      </c>
      <c r="D167" s="29">
        <v>0</v>
      </c>
      <c r="E167" s="29">
        <v>0.61</v>
      </c>
      <c r="F167" s="29">
        <v>21.34</v>
      </c>
      <c r="G167" s="29">
        <v>0</v>
      </c>
      <c r="H167" s="29">
        <v>5.35</v>
      </c>
      <c r="I167" s="29">
        <v>1.95</v>
      </c>
      <c r="J167" s="29">
        <v>1.68</v>
      </c>
      <c r="K167" s="29">
        <v>0.02</v>
      </c>
      <c r="L167" s="29">
        <v>0.02</v>
      </c>
      <c r="M167" s="29">
        <v>0.57999999999999996</v>
      </c>
      <c r="N167" s="29">
        <v>0.08</v>
      </c>
      <c r="O167" s="29">
        <v>3.8</v>
      </c>
      <c r="P167" s="29">
        <v>0</v>
      </c>
      <c r="Q167" s="29">
        <v>0.04</v>
      </c>
      <c r="R167" s="29">
        <v>9.94</v>
      </c>
    </row>
    <row r="168" spans="1:18" x14ac:dyDescent="0.25">
      <c r="A168" s="11">
        <v>42248</v>
      </c>
      <c r="B168" s="24" t="s">
        <v>18</v>
      </c>
      <c r="C168" s="29">
        <v>102.38</v>
      </c>
      <c r="D168" s="29">
        <v>151.75</v>
      </c>
      <c r="E168" s="29">
        <v>4.04</v>
      </c>
      <c r="F168" s="29">
        <v>0.28999999999999998</v>
      </c>
      <c r="G168" s="29">
        <v>2.8</v>
      </c>
      <c r="H168" s="29">
        <v>5.0999999999999996</v>
      </c>
      <c r="I168" s="29">
        <v>16.37</v>
      </c>
      <c r="J168" s="29">
        <v>3.69</v>
      </c>
      <c r="K168" s="29">
        <v>4.82</v>
      </c>
      <c r="L168" s="29">
        <v>0.2</v>
      </c>
      <c r="M168" s="29">
        <v>5.18</v>
      </c>
      <c r="N168" s="29">
        <v>4.25</v>
      </c>
      <c r="O168" s="29">
        <v>1.1000000000000001</v>
      </c>
      <c r="P168" s="29">
        <v>4.75</v>
      </c>
      <c r="Q168" s="29">
        <v>5.21</v>
      </c>
      <c r="R168" s="29">
        <v>9.7899999999999991</v>
      </c>
    </row>
    <row r="169" spans="1:18" x14ac:dyDescent="0.25">
      <c r="A169" s="11">
        <v>42248</v>
      </c>
      <c r="B169" s="24" t="s">
        <v>15</v>
      </c>
      <c r="C169" s="29">
        <v>103.31</v>
      </c>
      <c r="D169" s="29">
        <v>170.44</v>
      </c>
      <c r="E169" s="29">
        <v>2.68</v>
      </c>
      <c r="F169" s="29">
        <v>0.52</v>
      </c>
      <c r="G169" s="29">
        <v>2.85</v>
      </c>
      <c r="H169" s="29">
        <v>6.87</v>
      </c>
      <c r="I169" s="29">
        <v>2.0299999999999998</v>
      </c>
      <c r="J169" s="29">
        <v>2.5099999999999998</v>
      </c>
      <c r="K169" s="29">
        <v>2.19</v>
      </c>
      <c r="L169" s="29">
        <v>0.22</v>
      </c>
      <c r="M169" s="29">
        <v>4.33</v>
      </c>
      <c r="N169" s="29">
        <v>3.63</v>
      </c>
      <c r="O169" s="29">
        <v>2.08</v>
      </c>
      <c r="P169" s="29">
        <v>4.1100000000000003</v>
      </c>
      <c r="Q169" s="29">
        <v>0.49</v>
      </c>
      <c r="R169" s="29">
        <v>5.27</v>
      </c>
    </row>
    <row r="170" spans="1:18" x14ac:dyDescent="0.25">
      <c r="A170" s="11">
        <v>42248</v>
      </c>
      <c r="B170" s="24" t="s">
        <v>16</v>
      </c>
      <c r="C170" s="29">
        <v>137.82</v>
      </c>
      <c r="D170" s="29">
        <v>279.14</v>
      </c>
      <c r="E170" s="29">
        <v>2.04</v>
      </c>
      <c r="F170" s="29">
        <v>0.37</v>
      </c>
      <c r="G170" s="29">
        <v>7.44</v>
      </c>
      <c r="H170" s="29">
        <v>3.35</v>
      </c>
      <c r="I170" s="29">
        <v>0.92</v>
      </c>
      <c r="J170" s="29">
        <v>7.25</v>
      </c>
      <c r="K170" s="29">
        <v>0.35</v>
      </c>
      <c r="L170" s="29">
        <v>0.1</v>
      </c>
      <c r="M170" s="29">
        <v>2.99</v>
      </c>
      <c r="N170" s="29">
        <v>1.89</v>
      </c>
      <c r="O170" s="29">
        <v>0.74</v>
      </c>
      <c r="P170" s="29">
        <v>2.09</v>
      </c>
      <c r="Q170" s="29">
        <v>3.92</v>
      </c>
      <c r="R170" s="29">
        <v>2.83</v>
      </c>
    </row>
    <row r="171" spans="1:18" x14ac:dyDescent="0.25">
      <c r="A171" s="11">
        <v>42248</v>
      </c>
      <c r="B171" s="24" t="s">
        <v>14</v>
      </c>
      <c r="C171" s="29">
        <v>104.58</v>
      </c>
      <c r="D171" s="29">
        <v>188.51</v>
      </c>
      <c r="E171" s="29">
        <v>2.3199999999999998</v>
      </c>
      <c r="F171" s="29">
        <v>0.35</v>
      </c>
      <c r="G171" s="29">
        <v>3.27</v>
      </c>
      <c r="H171" s="29">
        <v>5.82</v>
      </c>
      <c r="I171" s="29">
        <v>2.58</v>
      </c>
      <c r="J171" s="29">
        <v>1.87</v>
      </c>
      <c r="K171" s="29">
        <v>1.35</v>
      </c>
      <c r="L171" s="29">
        <v>1.42</v>
      </c>
      <c r="M171" s="29">
        <v>2.9</v>
      </c>
      <c r="N171" s="29">
        <v>1.87</v>
      </c>
      <c r="O171" s="29">
        <v>3.49</v>
      </c>
      <c r="P171" s="29">
        <v>1.92</v>
      </c>
      <c r="Q171" s="29">
        <v>0.56000000000000005</v>
      </c>
      <c r="R171" s="29">
        <v>7.11</v>
      </c>
    </row>
    <row r="172" spans="1:18" x14ac:dyDescent="0.25">
      <c r="A172" s="11">
        <v>42156</v>
      </c>
      <c r="B172" s="24" t="s">
        <v>20</v>
      </c>
      <c r="C172" s="29">
        <v>112.83</v>
      </c>
      <c r="D172" s="29">
        <v>196.16</v>
      </c>
      <c r="E172" s="29">
        <v>2.3199999999999998</v>
      </c>
      <c r="F172" s="29">
        <v>0.41</v>
      </c>
      <c r="G172" s="29">
        <v>3.25</v>
      </c>
      <c r="H172" s="29">
        <v>5.17</v>
      </c>
      <c r="I172" s="29">
        <v>2.2000000000000002</v>
      </c>
      <c r="J172" s="29">
        <v>3.24</v>
      </c>
      <c r="K172" s="29">
        <v>0.94</v>
      </c>
      <c r="L172" s="29">
        <v>0.66</v>
      </c>
      <c r="M172" s="29">
        <v>3.16</v>
      </c>
      <c r="N172" s="29">
        <v>2.4900000000000002</v>
      </c>
      <c r="O172" s="29">
        <v>2.6</v>
      </c>
      <c r="P172" s="29">
        <v>2.67</v>
      </c>
      <c r="Q172" s="29">
        <v>0.47</v>
      </c>
      <c r="R172" s="29">
        <v>6.3</v>
      </c>
    </row>
    <row r="173" spans="1:18" x14ac:dyDescent="0.25">
      <c r="A173" s="11">
        <v>42156</v>
      </c>
      <c r="B173" s="24" t="s">
        <v>17</v>
      </c>
      <c r="C173" s="29">
        <v>106.99</v>
      </c>
      <c r="D173" s="29">
        <v>188.48</v>
      </c>
      <c r="E173" s="29">
        <v>2.34</v>
      </c>
      <c r="F173" s="29">
        <v>0.43</v>
      </c>
      <c r="G173" s="29">
        <v>3.37</v>
      </c>
      <c r="H173" s="29">
        <v>5.17</v>
      </c>
      <c r="I173" s="29">
        <v>1.25</v>
      </c>
      <c r="J173" s="29">
        <v>3.32</v>
      </c>
      <c r="K173" s="29">
        <v>1.1200000000000001</v>
      </c>
      <c r="L173" s="29">
        <v>0.71</v>
      </c>
      <c r="M173" s="29">
        <v>3.55</v>
      </c>
      <c r="N173" s="29">
        <v>2.4</v>
      </c>
      <c r="O173" s="29">
        <v>2.5</v>
      </c>
      <c r="P173" s="29">
        <v>2.91</v>
      </c>
      <c r="Q173" s="29">
        <v>0.34</v>
      </c>
      <c r="R173" s="29">
        <v>5.93</v>
      </c>
    </row>
    <row r="174" spans="1:18" x14ac:dyDescent="0.25">
      <c r="A174" s="11">
        <v>42156</v>
      </c>
      <c r="B174" s="24" t="s">
        <v>19</v>
      </c>
      <c r="C174" s="29">
        <v>0</v>
      </c>
      <c r="D174" s="29">
        <v>0</v>
      </c>
      <c r="E174" s="29">
        <v>0.63</v>
      </c>
      <c r="F174" s="29">
        <v>19.649999999999999</v>
      </c>
      <c r="G174" s="29">
        <v>100</v>
      </c>
      <c r="H174" s="29">
        <v>5.45</v>
      </c>
      <c r="I174" s="29">
        <v>2.04</v>
      </c>
      <c r="J174" s="29">
        <v>1.46</v>
      </c>
      <c r="K174" s="29">
        <v>0.02</v>
      </c>
      <c r="L174" s="29">
        <v>0.02</v>
      </c>
      <c r="M174" s="29">
        <v>0.69</v>
      </c>
      <c r="N174" s="29">
        <v>0.08</v>
      </c>
      <c r="O174" s="29">
        <v>4.6500000000000004</v>
      </c>
      <c r="P174" s="29">
        <v>0</v>
      </c>
      <c r="Q174" s="29">
        <v>0.04</v>
      </c>
      <c r="R174" s="29">
        <v>11.31</v>
      </c>
    </row>
    <row r="175" spans="1:18" x14ac:dyDescent="0.25">
      <c r="A175" s="11">
        <v>42156</v>
      </c>
      <c r="B175" s="24" t="s">
        <v>18</v>
      </c>
      <c r="C175" s="29">
        <v>105.61</v>
      </c>
      <c r="D175" s="29">
        <v>156.19999999999999</v>
      </c>
      <c r="E175" s="29">
        <v>3.46</v>
      </c>
      <c r="F175" s="29">
        <v>0.27</v>
      </c>
      <c r="G175" s="29">
        <v>2.44</v>
      </c>
      <c r="H175" s="29">
        <v>4.78</v>
      </c>
      <c r="I175" s="29">
        <v>16.309999999999999</v>
      </c>
      <c r="J175" s="29">
        <v>3.06</v>
      </c>
      <c r="K175" s="29">
        <v>2.91</v>
      </c>
      <c r="L175" s="29">
        <v>0.23</v>
      </c>
      <c r="M175" s="29">
        <v>3.41</v>
      </c>
      <c r="N175" s="29">
        <v>3.74</v>
      </c>
      <c r="O175" s="29">
        <v>1.65</v>
      </c>
      <c r="P175" s="29">
        <v>4.1500000000000004</v>
      </c>
      <c r="Q175" s="29">
        <v>4.01</v>
      </c>
      <c r="R175" s="29">
        <v>9.92</v>
      </c>
    </row>
    <row r="176" spans="1:18" x14ac:dyDescent="0.25">
      <c r="A176" s="11">
        <v>42156</v>
      </c>
      <c r="B176" s="24" t="s">
        <v>15</v>
      </c>
      <c r="C176" s="29">
        <v>102.25</v>
      </c>
      <c r="D176" s="29">
        <v>177.1</v>
      </c>
      <c r="E176" s="29">
        <v>2.89</v>
      </c>
      <c r="F176" s="29">
        <v>0.59</v>
      </c>
      <c r="G176" s="29">
        <v>2.4900000000000002</v>
      </c>
      <c r="H176" s="29">
        <v>7.26</v>
      </c>
      <c r="I176" s="29">
        <v>2.39</v>
      </c>
      <c r="J176" s="29">
        <v>2.0299999999999998</v>
      </c>
      <c r="K176" s="29">
        <v>1.23</v>
      </c>
      <c r="L176" s="29">
        <v>0.38</v>
      </c>
      <c r="M176" s="29">
        <v>3.24</v>
      </c>
      <c r="N176" s="29">
        <v>3.45</v>
      </c>
      <c r="O176" s="29">
        <v>1.57</v>
      </c>
      <c r="P176" s="29">
        <v>4.54</v>
      </c>
      <c r="Q176" s="29">
        <v>1.1599999999999999</v>
      </c>
      <c r="R176" s="29">
        <v>4.54</v>
      </c>
    </row>
    <row r="177" spans="1:18" x14ac:dyDescent="0.25">
      <c r="A177" s="11">
        <v>42156</v>
      </c>
      <c r="B177" s="24" t="s">
        <v>16</v>
      </c>
      <c r="C177" s="29">
        <v>141.74</v>
      </c>
      <c r="D177" s="29">
        <v>274.94</v>
      </c>
      <c r="E177" s="29">
        <v>1.99</v>
      </c>
      <c r="F177" s="29">
        <v>0.35</v>
      </c>
      <c r="G177" s="29">
        <v>7.88</v>
      </c>
      <c r="H177" s="29">
        <v>3.08</v>
      </c>
      <c r="I177" s="29">
        <v>0.99</v>
      </c>
      <c r="J177" s="29">
        <v>8.2100000000000009</v>
      </c>
      <c r="K177" s="29">
        <v>0.38</v>
      </c>
      <c r="L177" s="29">
        <v>7.0000000000000007E-2</v>
      </c>
      <c r="M177" s="29">
        <v>2.86</v>
      </c>
      <c r="N177" s="29">
        <v>2.35</v>
      </c>
      <c r="O177" s="29">
        <v>0.91</v>
      </c>
      <c r="P177" s="29">
        <v>2.74</v>
      </c>
      <c r="Q177" s="29">
        <v>0.16</v>
      </c>
      <c r="R177" s="29">
        <v>3</v>
      </c>
    </row>
    <row r="178" spans="1:18" x14ac:dyDescent="0.25">
      <c r="A178" s="11">
        <v>42156</v>
      </c>
      <c r="B178" s="24" t="s">
        <v>14</v>
      </c>
      <c r="C178" s="29">
        <v>108.19</v>
      </c>
      <c r="D178" s="29">
        <v>182.39</v>
      </c>
      <c r="E178" s="29">
        <v>2.23</v>
      </c>
      <c r="F178" s="29">
        <v>0.35</v>
      </c>
      <c r="G178" s="29">
        <v>3.05</v>
      </c>
      <c r="H178" s="29">
        <v>5.2</v>
      </c>
      <c r="I178" s="29">
        <v>2.58</v>
      </c>
      <c r="J178" s="29">
        <v>1.69</v>
      </c>
      <c r="K178" s="29">
        <v>1.33</v>
      </c>
      <c r="L178" s="29">
        <v>1.0900000000000001</v>
      </c>
      <c r="M178" s="29">
        <v>3.3</v>
      </c>
      <c r="N178" s="29">
        <v>1.98</v>
      </c>
      <c r="O178" s="29">
        <v>3.42</v>
      </c>
      <c r="P178" s="29">
        <v>1.72</v>
      </c>
      <c r="Q178" s="29">
        <v>0.39</v>
      </c>
      <c r="R178" s="29">
        <v>7.45</v>
      </c>
    </row>
    <row r="179" spans="1:18" x14ac:dyDescent="0.25">
      <c r="A179" s="11">
        <v>42064</v>
      </c>
      <c r="B179" s="24" t="s">
        <v>20</v>
      </c>
      <c r="C179" s="29">
        <v>110.9</v>
      </c>
      <c r="D179" s="29">
        <v>196.14</v>
      </c>
      <c r="E179" s="29">
        <v>2.36</v>
      </c>
      <c r="F179" s="29">
        <v>0.44</v>
      </c>
      <c r="G179" s="29">
        <v>3.26</v>
      </c>
      <c r="H179" s="29">
        <v>4.7</v>
      </c>
      <c r="I179" s="29">
        <v>2.17</v>
      </c>
      <c r="J179" s="29">
        <v>3.26</v>
      </c>
      <c r="K179" s="29">
        <v>1.02</v>
      </c>
      <c r="L179" s="29">
        <v>0.68</v>
      </c>
      <c r="M179" s="29">
        <v>3.14</v>
      </c>
      <c r="N179" s="29">
        <v>2.13</v>
      </c>
      <c r="O179" s="29">
        <v>2.7</v>
      </c>
      <c r="P179" s="29">
        <v>2.5099999999999998</v>
      </c>
      <c r="Q179" s="29">
        <v>0.5</v>
      </c>
      <c r="R179" s="29">
        <v>7.33</v>
      </c>
    </row>
    <row r="180" spans="1:18" x14ac:dyDescent="0.25">
      <c r="A180" s="11">
        <v>42064</v>
      </c>
      <c r="B180" s="24" t="s">
        <v>17</v>
      </c>
      <c r="C180" s="29">
        <v>105.17</v>
      </c>
      <c r="D180" s="29">
        <v>188.98</v>
      </c>
      <c r="E180" s="29">
        <v>2.37</v>
      </c>
      <c r="F180" s="29">
        <v>0.46</v>
      </c>
      <c r="G180" s="29">
        <v>3.38</v>
      </c>
      <c r="H180" s="29">
        <v>4.7</v>
      </c>
      <c r="I180" s="29">
        <v>1.22</v>
      </c>
      <c r="J180" s="29">
        <v>3.42</v>
      </c>
      <c r="K180" s="29">
        <v>1.19</v>
      </c>
      <c r="L180" s="29">
        <v>0.74</v>
      </c>
      <c r="M180" s="29">
        <v>3.64</v>
      </c>
      <c r="N180" s="29">
        <v>2.04</v>
      </c>
      <c r="O180" s="29">
        <v>2.61</v>
      </c>
      <c r="P180" s="29">
        <v>2.81</v>
      </c>
      <c r="Q180" s="29">
        <v>0.37</v>
      </c>
      <c r="R180" s="29">
        <v>7.03</v>
      </c>
    </row>
    <row r="181" spans="1:18" x14ac:dyDescent="0.25">
      <c r="A181" s="11">
        <v>42064</v>
      </c>
      <c r="B181" s="24" t="s">
        <v>19</v>
      </c>
      <c r="C181" s="29">
        <v>0</v>
      </c>
      <c r="D181" s="29">
        <v>0</v>
      </c>
      <c r="E181" s="29">
        <v>0.91</v>
      </c>
      <c r="F181" s="29">
        <v>16.96</v>
      </c>
      <c r="G181" s="29">
        <v>100</v>
      </c>
      <c r="H181" s="29">
        <v>4.3899999999999997</v>
      </c>
      <c r="I181" s="29">
        <v>2.57</v>
      </c>
      <c r="J181" s="29">
        <v>1.36</v>
      </c>
      <c r="K181" s="29">
        <v>0.02</v>
      </c>
      <c r="L181" s="29">
        <v>0.02</v>
      </c>
      <c r="M181" s="29">
        <v>0.75</v>
      </c>
      <c r="N181" s="29">
        <v>0.09</v>
      </c>
      <c r="O181" s="29">
        <v>4.68</v>
      </c>
      <c r="P181" s="29">
        <v>0</v>
      </c>
      <c r="Q181" s="29">
        <v>0.04</v>
      </c>
      <c r="R181" s="29">
        <v>11.99</v>
      </c>
    </row>
    <row r="182" spans="1:18" x14ac:dyDescent="0.25">
      <c r="A182" s="11">
        <v>42064</v>
      </c>
      <c r="B182" s="24" t="s">
        <v>18</v>
      </c>
      <c r="C182" s="29">
        <v>107.98</v>
      </c>
      <c r="D182" s="29">
        <v>157.05000000000001</v>
      </c>
      <c r="E182" s="29">
        <v>3.24</v>
      </c>
      <c r="F182" s="29">
        <v>0.28000000000000003</v>
      </c>
      <c r="G182" s="29">
        <v>2.37</v>
      </c>
      <c r="H182" s="29">
        <v>5.1100000000000003</v>
      </c>
      <c r="I182" s="29">
        <v>15.35</v>
      </c>
      <c r="J182" s="29">
        <v>2.76</v>
      </c>
      <c r="K182" s="29">
        <v>2.75</v>
      </c>
      <c r="L182" s="29">
        <v>0.06</v>
      </c>
      <c r="M182" s="29">
        <v>2.5299999999999998</v>
      </c>
      <c r="N182" s="29">
        <v>3.28</v>
      </c>
      <c r="O182" s="29">
        <v>1.47</v>
      </c>
      <c r="P182" s="29">
        <v>2.15</v>
      </c>
      <c r="Q182" s="29">
        <v>4</v>
      </c>
      <c r="R182" s="29">
        <v>9.51</v>
      </c>
    </row>
    <row r="183" spans="1:18" x14ac:dyDescent="0.25">
      <c r="A183" s="11">
        <v>42064</v>
      </c>
      <c r="B183" s="24" t="s">
        <v>15</v>
      </c>
      <c r="C183" s="29">
        <v>101.11</v>
      </c>
      <c r="D183" s="29">
        <v>174.22</v>
      </c>
      <c r="E183" s="29">
        <v>2.8</v>
      </c>
      <c r="F183" s="29">
        <v>0.63</v>
      </c>
      <c r="G183" s="29">
        <v>2.4500000000000002</v>
      </c>
      <c r="H183" s="29">
        <v>6.56</v>
      </c>
      <c r="I183" s="29">
        <v>2.08</v>
      </c>
      <c r="J183" s="29">
        <v>1.83</v>
      </c>
      <c r="K183" s="29">
        <v>1.49</v>
      </c>
      <c r="L183" s="29">
        <v>0.45</v>
      </c>
      <c r="M183" s="29">
        <v>3.22</v>
      </c>
      <c r="N183" s="29">
        <v>3.05</v>
      </c>
      <c r="O183" s="29">
        <v>1.43</v>
      </c>
      <c r="P183" s="29">
        <v>4.04</v>
      </c>
      <c r="Q183" s="29">
        <v>1.03</v>
      </c>
      <c r="R183" s="29">
        <v>7.56</v>
      </c>
    </row>
    <row r="184" spans="1:18" x14ac:dyDescent="0.25">
      <c r="A184" s="11">
        <v>42064</v>
      </c>
      <c r="B184" s="24" t="s">
        <v>16</v>
      </c>
      <c r="C184" s="29">
        <v>137.24</v>
      </c>
      <c r="D184" s="29">
        <v>270.25</v>
      </c>
      <c r="E184" s="29">
        <v>2.08</v>
      </c>
      <c r="F184" s="29">
        <v>0.37</v>
      </c>
      <c r="G184" s="29">
        <v>8.19</v>
      </c>
      <c r="H184" s="29">
        <v>2.93</v>
      </c>
      <c r="I184" s="29">
        <v>1.22</v>
      </c>
      <c r="J184" s="29">
        <v>9.0399999999999991</v>
      </c>
      <c r="K184" s="29">
        <v>0.44</v>
      </c>
      <c r="L184" s="29">
        <v>7.0000000000000007E-2</v>
      </c>
      <c r="M184" s="29">
        <v>3</v>
      </c>
      <c r="N184" s="29">
        <v>1.79</v>
      </c>
      <c r="O184" s="29">
        <v>1.21</v>
      </c>
      <c r="P184" s="29">
        <v>2.75</v>
      </c>
      <c r="Q184" s="29">
        <v>0.22</v>
      </c>
      <c r="R184" s="29">
        <v>3.4</v>
      </c>
    </row>
    <row r="185" spans="1:18" x14ac:dyDescent="0.25">
      <c r="A185" s="11">
        <v>42064</v>
      </c>
      <c r="B185" s="24" t="s">
        <v>14</v>
      </c>
      <c r="C185" s="29">
        <v>106.71</v>
      </c>
      <c r="D185" s="29">
        <v>184.88</v>
      </c>
      <c r="E185" s="29">
        <v>2.2999999999999998</v>
      </c>
      <c r="F185" s="29">
        <v>0.38</v>
      </c>
      <c r="G185" s="29">
        <v>3.06</v>
      </c>
      <c r="H185" s="29">
        <v>4.72</v>
      </c>
      <c r="I185" s="29">
        <v>2.4700000000000002</v>
      </c>
      <c r="J185" s="29">
        <v>1.64</v>
      </c>
      <c r="K185" s="29">
        <v>1.28</v>
      </c>
      <c r="L185" s="29">
        <v>1.1200000000000001</v>
      </c>
      <c r="M185" s="29">
        <v>3.18</v>
      </c>
      <c r="N185" s="29">
        <v>1.87</v>
      </c>
      <c r="O185" s="29">
        <v>3.52</v>
      </c>
      <c r="P185" s="29">
        <v>1.61</v>
      </c>
      <c r="Q185" s="29">
        <v>0.44</v>
      </c>
      <c r="R185" s="29">
        <v>8.17</v>
      </c>
    </row>
    <row r="186" spans="1:18" x14ac:dyDescent="0.25">
      <c r="A186" s="11">
        <v>41974</v>
      </c>
      <c r="B186" s="24" t="s">
        <v>20</v>
      </c>
      <c r="C186" s="29">
        <v>109.97</v>
      </c>
      <c r="D186" s="29">
        <v>194.4</v>
      </c>
      <c r="E186" s="29">
        <v>2.31</v>
      </c>
      <c r="F186" s="29">
        <v>0.43</v>
      </c>
      <c r="G186" s="29">
        <v>3.1</v>
      </c>
      <c r="H186" s="29">
        <v>4.5</v>
      </c>
      <c r="I186" s="29">
        <v>2.27</v>
      </c>
      <c r="J186" s="29">
        <v>3.59</v>
      </c>
      <c r="K186" s="29">
        <v>1.1299999999999999</v>
      </c>
      <c r="L186" s="29">
        <v>0.1</v>
      </c>
      <c r="M186" s="29">
        <v>3.4</v>
      </c>
      <c r="N186" s="29">
        <v>2.12</v>
      </c>
      <c r="O186" s="29">
        <v>2.85</v>
      </c>
      <c r="P186" s="29">
        <v>2.67</v>
      </c>
      <c r="Q186" s="29">
        <v>0.34</v>
      </c>
      <c r="R186" s="29">
        <v>8.39</v>
      </c>
    </row>
    <row r="187" spans="1:18" x14ac:dyDescent="0.25">
      <c r="A187" s="11">
        <v>41974</v>
      </c>
      <c r="B187" s="24" t="s">
        <v>17</v>
      </c>
      <c r="C187" s="29">
        <v>104.28</v>
      </c>
      <c r="D187" s="29">
        <v>187.09</v>
      </c>
      <c r="E187" s="29">
        <v>2.34</v>
      </c>
      <c r="F187" s="29">
        <v>0.44</v>
      </c>
      <c r="G187" s="29">
        <v>3.15</v>
      </c>
      <c r="H187" s="29">
        <v>4.51</v>
      </c>
      <c r="I187" s="29">
        <v>1.27</v>
      </c>
      <c r="J187" s="29">
        <v>3.84</v>
      </c>
      <c r="K187" s="29">
        <v>1.37</v>
      </c>
      <c r="L187" s="29">
        <v>0.11</v>
      </c>
      <c r="M187" s="29">
        <v>3.93</v>
      </c>
      <c r="N187" s="29">
        <v>2.0699999999999998</v>
      </c>
      <c r="O187" s="29">
        <v>2.81</v>
      </c>
      <c r="P187" s="29">
        <v>2.98</v>
      </c>
      <c r="Q187" s="29">
        <v>0.18</v>
      </c>
      <c r="R187" s="29">
        <v>8.23</v>
      </c>
    </row>
    <row r="188" spans="1:18" x14ac:dyDescent="0.25">
      <c r="A188" s="11">
        <v>41974</v>
      </c>
      <c r="B188" s="24" t="s">
        <v>19</v>
      </c>
      <c r="C188" s="29">
        <v>0</v>
      </c>
      <c r="D188" s="29">
        <v>0</v>
      </c>
      <c r="E188" s="29">
        <v>0.97</v>
      </c>
      <c r="F188" s="29">
        <v>15.65</v>
      </c>
      <c r="G188" s="29">
        <v>0</v>
      </c>
      <c r="H188" s="29">
        <v>4.58</v>
      </c>
      <c r="I188" s="29">
        <v>3.22</v>
      </c>
      <c r="J188" s="29">
        <v>1.55</v>
      </c>
      <c r="K188" s="29">
        <v>0.02</v>
      </c>
      <c r="L188" s="29">
        <v>0.02</v>
      </c>
      <c r="M188" s="29">
        <v>0.88</v>
      </c>
      <c r="N188" s="29">
        <v>0.15</v>
      </c>
      <c r="O188" s="29">
        <v>4.67</v>
      </c>
      <c r="P188" s="29">
        <v>0</v>
      </c>
      <c r="Q188" s="29">
        <v>0.05</v>
      </c>
      <c r="R188" s="29">
        <v>13.77</v>
      </c>
    </row>
    <row r="189" spans="1:18" x14ac:dyDescent="0.25">
      <c r="A189" s="11">
        <v>41974</v>
      </c>
      <c r="B189" s="24" t="s">
        <v>18</v>
      </c>
      <c r="C189" s="29">
        <v>106.78</v>
      </c>
      <c r="D189" s="29">
        <v>157.76</v>
      </c>
      <c r="E189" s="29">
        <v>2.92</v>
      </c>
      <c r="F189" s="29">
        <v>0.28000000000000003</v>
      </c>
      <c r="G189" s="29">
        <v>2.69</v>
      </c>
      <c r="H189" s="29">
        <v>3.13</v>
      </c>
      <c r="I189" s="29">
        <v>15.79</v>
      </c>
      <c r="J189" s="29">
        <v>2.61</v>
      </c>
      <c r="K189" s="29">
        <v>2.64</v>
      </c>
      <c r="L189" s="29">
        <v>0.03</v>
      </c>
      <c r="M189" s="29">
        <v>2.4700000000000002</v>
      </c>
      <c r="N189" s="29">
        <v>2.75</v>
      </c>
      <c r="O189" s="29">
        <v>0.61</v>
      </c>
      <c r="P189" s="29">
        <v>2.29</v>
      </c>
      <c r="Q189" s="29">
        <v>3.77</v>
      </c>
      <c r="R189" s="29">
        <v>6.97</v>
      </c>
    </row>
    <row r="190" spans="1:18" x14ac:dyDescent="0.25">
      <c r="A190" s="11">
        <v>41974</v>
      </c>
      <c r="B190" s="24" t="s">
        <v>15</v>
      </c>
      <c r="C190" s="29">
        <v>97.28</v>
      </c>
      <c r="D190" s="29">
        <v>171.75</v>
      </c>
      <c r="E190" s="29">
        <v>2.62</v>
      </c>
      <c r="F190" s="29">
        <v>0.48</v>
      </c>
      <c r="G190" s="29">
        <v>2.12</v>
      </c>
      <c r="H190" s="29">
        <v>5.87</v>
      </c>
      <c r="I190" s="29">
        <v>1.79</v>
      </c>
      <c r="J190" s="29">
        <v>2.0699999999999998</v>
      </c>
      <c r="K190" s="29">
        <v>1.57</v>
      </c>
      <c r="L190" s="29">
        <v>0.28000000000000003</v>
      </c>
      <c r="M190" s="29">
        <v>3.14</v>
      </c>
      <c r="N190" s="29">
        <v>2.7</v>
      </c>
      <c r="O190" s="29">
        <v>1.48</v>
      </c>
      <c r="P190" s="29">
        <v>4.0599999999999996</v>
      </c>
      <c r="Q190" s="29">
        <v>0.74</v>
      </c>
      <c r="R190" s="29">
        <v>6.11</v>
      </c>
    </row>
    <row r="191" spans="1:18" x14ac:dyDescent="0.25">
      <c r="A191" s="11">
        <v>41974</v>
      </c>
      <c r="B191" s="24" t="s">
        <v>16</v>
      </c>
      <c r="C191" s="29">
        <v>130.91999999999999</v>
      </c>
      <c r="D191" s="29">
        <v>262.67</v>
      </c>
      <c r="E191" s="29">
        <v>2.2599999999999998</v>
      </c>
      <c r="F191" s="29">
        <v>0.42</v>
      </c>
      <c r="G191" s="29">
        <v>8.48</v>
      </c>
      <c r="H191" s="29">
        <v>2.8</v>
      </c>
      <c r="I191" s="29">
        <v>1.37</v>
      </c>
      <c r="J191" s="29">
        <v>9.1</v>
      </c>
      <c r="K191" s="29">
        <v>0.46</v>
      </c>
      <c r="L191" s="29">
        <v>7.0000000000000007E-2</v>
      </c>
      <c r="M191" s="29">
        <v>3.23</v>
      </c>
      <c r="N191" s="29">
        <v>1.94</v>
      </c>
      <c r="O191" s="29">
        <v>1.4</v>
      </c>
      <c r="P191" s="29">
        <v>3.22</v>
      </c>
      <c r="Q191" s="29">
        <v>0.1</v>
      </c>
      <c r="R191" s="29">
        <v>3.77</v>
      </c>
    </row>
    <row r="192" spans="1:18" x14ac:dyDescent="0.25">
      <c r="A192" s="11">
        <v>41974</v>
      </c>
      <c r="B192" s="24" t="s">
        <v>14</v>
      </c>
      <c r="C192" s="29">
        <v>108.68</v>
      </c>
      <c r="D192" s="29">
        <v>185.09</v>
      </c>
      <c r="E192" s="29">
        <v>2.21</v>
      </c>
      <c r="F192" s="29">
        <v>0.41</v>
      </c>
      <c r="G192" s="29">
        <v>2.93</v>
      </c>
      <c r="H192" s="29">
        <v>4.68</v>
      </c>
      <c r="I192" s="29">
        <v>2.66</v>
      </c>
      <c r="J192" s="29">
        <v>1.95</v>
      </c>
      <c r="K192" s="29">
        <v>1.49</v>
      </c>
      <c r="L192" s="29">
        <v>0.06</v>
      </c>
      <c r="M192" s="29">
        <v>3.63</v>
      </c>
      <c r="N192" s="29">
        <v>1.9</v>
      </c>
      <c r="O192" s="29">
        <v>3.68</v>
      </c>
      <c r="P192" s="29">
        <v>1.5</v>
      </c>
      <c r="Q192" s="29">
        <v>0.3</v>
      </c>
      <c r="R192" s="29">
        <v>9.91</v>
      </c>
    </row>
    <row r="193" spans="1:18" x14ac:dyDescent="0.25">
      <c r="A193" s="11">
        <v>41883</v>
      </c>
      <c r="B193" s="24" t="s">
        <v>20</v>
      </c>
      <c r="C193" s="29">
        <v>108.2</v>
      </c>
      <c r="D193" s="29">
        <v>190.31</v>
      </c>
      <c r="E193" s="29">
        <v>2.37</v>
      </c>
      <c r="F193" s="29">
        <v>0.47</v>
      </c>
      <c r="G193" s="29">
        <v>3.19</v>
      </c>
      <c r="H193" s="29">
        <v>4.45</v>
      </c>
      <c r="I193" s="29">
        <v>2.75</v>
      </c>
      <c r="J193" s="29">
        <v>4.4000000000000004</v>
      </c>
      <c r="K193" s="29">
        <v>1.17</v>
      </c>
      <c r="L193" s="29">
        <v>0.11</v>
      </c>
      <c r="M193" s="29">
        <v>3.06</v>
      </c>
      <c r="N193" s="29">
        <v>2.1</v>
      </c>
      <c r="O193" s="29">
        <v>3.06</v>
      </c>
      <c r="P193" s="29">
        <v>2.93</v>
      </c>
      <c r="Q193" s="29">
        <v>0.22</v>
      </c>
      <c r="R193" s="29">
        <v>8.93</v>
      </c>
    </row>
    <row r="194" spans="1:18" x14ac:dyDescent="0.25">
      <c r="A194" s="11">
        <v>41883</v>
      </c>
      <c r="B194" s="24" t="s">
        <v>17</v>
      </c>
      <c r="C194" s="29">
        <v>102.14</v>
      </c>
      <c r="D194" s="29">
        <v>182.42</v>
      </c>
      <c r="E194" s="29">
        <v>2.35</v>
      </c>
      <c r="F194" s="29">
        <v>0.48</v>
      </c>
      <c r="G194" s="29">
        <v>3.25</v>
      </c>
      <c r="H194" s="29">
        <v>4.49</v>
      </c>
      <c r="I194" s="29">
        <v>1.59</v>
      </c>
      <c r="J194" s="29">
        <v>3.82</v>
      </c>
      <c r="K194" s="29">
        <v>1.46</v>
      </c>
      <c r="L194" s="29">
        <v>0.11</v>
      </c>
      <c r="M194" s="29">
        <v>3.51</v>
      </c>
      <c r="N194" s="29">
        <v>2.06</v>
      </c>
      <c r="O194" s="29">
        <v>2.98</v>
      </c>
      <c r="P194" s="29">
        <v>3.35</v>
      </c>
      <c r="Q194" s="29">
        <v>0.21</v>
      </c>
      <c r="R194" s="29">
        <v>8.74</v>
      </c>
    </row>
    <row r="195" spans="1:18" x14ac:dyDescent="0.25">
      <c r="A195" s="11">
        <v>41883</v>
      </c>
      <c r="B195" s="24" t="s">
        <v>19</v>
      </c>
      <c r="C195" s="29">
        <v>0</v>
      </c>
      <c r="D195" s="29">
        <v>0</v>
      </c>
      <c r="E195" s="29">
        <v>0.92</v>
      </c>
      <c r="F195" s="29">
        <v>16.79</v>
      </c>
      <c r="G195" s="29">
        <v>0</v>
      </c>
      <c r="H195" s="29">
        <v>2.7</v>
      </c>
      <c r="I195" s="29">
        <v>1.96</v>
      </c>
      <c r="J195" s="29">
        <v>2.13</v>
      </c>
      <c r="K195" s="29">
        <v>0.02</v>
      </c>
      <c r="L195" s="29">
        <v>0.02</v>
      </c>
      <c r="M195" s="29">
        <v>0.87</v>
      </c>
      <c r="N195" s="29">
        <v>0.24</v>
      </c>
      <c r="O195" s="29">
        <v>5.99</v>
      </c>
      <c r="P195" s="29">
        <v>0</v>
      </c>
      <c r="Q195" s="29">
        <v>0.05</v>
      </c>
      <c r="R195" s="29">
        <v>12.95</v>
      </c>
    </row>
    <row r="196" spans="1:18" x14ac:dyDescent="0.25">
      <c r="A196" s="11">
        <v>41883</v>
      </c>
      <c r="B196" s="24" t="s">
        <v>18</v>
      </c>
      <c r="C196" s="29">
        <v>109.82</v>
      </c>
      <c r="D196" s="29">
        <v>160.66999999999999</v>
      </c>
      <c r="E196" s="29">
        <v>3.57</v>
      </c>
      <c r="F196" s="29">
        <v>0.33</v>
      </c>
      <c r="G196" s="29">
        <v>2.69</v>
      </c>
      <c r="H196" s="29">
        <v>1.93</v>
      </c>
      <c r="I196" s="29">
        <v>15.33</v>
      </c>
      <c r="J196" s="29">
        <v>7.87</v>
      </c>
      <c r="K196" s="29">
        <v>2.5499999999999998</v>
      </c>
      <c r="L196" s="29">
        <v>0.03</v>
      </c>
      <c r="M196" s="29">
        <v>2.41</v>
      </c>
      <c r="N196" s="29">
        <v>2.64</v>
      </c>
      <c r="O196" s="29">
        <v>0.48</v>
      </c>
      <c r="P196" s="29">
        <v>2.54</v>
      </c>
      <c r="Q196" s="29">
        <v>0.67</v>
      </c>
      <c r="R196" s="29">
        <v>9.2899999999999991</v>
      </c>
    </row>
    <row r="197" spans="1:18" x14ac:dyDescent="0.25">
      <c r="A197" s="11">
        <v>41883</v>
      </c>
      <c r="B197" s="24" t="s">
        <v>15</v>
      </c>
      <c r="C197" s="29">
        <v>96.88</v>
      </c>
      <c r="D197" s="29">
        <v>169.72</v>
      </c>
      <c r="E197" s="29">
        <v>2.76</v>
      </c>
      <c r="F197" s="29">
        <v>0.56999999999999995</v>
      </c>
      <c r="G197" s="29">
        <v>2.85</v>
      </c>
      <c r="H197" s="29">
        <v>6.5</v>
      </c>
      <c r="I197" s="29">
        <v>2.39</v>
      </c>
      <c r="J197" s="29">
        <v>1.98</v>
      </c>
      <c r="K197" s="29">
        <v>1.69</v>
      </c>
      <c r="L197" s="29">
        <v>0.34</v>
      </c>
      <c r="M197" s="29">
        <v>2.5499999999999998</v>
      </c>
      <c r="N197" s="29">
        <v>2.39</v>
      </c>
      <c r="O197" s="29">
        <v>1.61</v>
      </c>
      <c r="P197" s="29">
        <v>4.3899999999999997</v>
      </c>
      <c r="Q197" s="29">
        <v>0.75</v>
      </c>
      <c r="R197" s="29">
        <v>8.56</v>
      </c>
    </row>
    <row r="198" spans="1:18" x14ac:dyDescent="0.25">
      <c r="A198" s="11">
        <v>41883</v>
      </c>
      <c r="B198" s="24" t="s">
        <v>16</v>
      </c>
      <c r="C198" s="29">
        <v>122.65</v>
      </c>
      <c r="D198" s="29">
        <v>245.65</v>
      </c>
      <c r="E198" s="29">
        <v>2.4300000000000002</v>
      </c>
      <c r="F198" s="29">
        <v>0.47</v>
      </c>
      <c r="G198" s="29">
        <v>8</v>
      </c>
      <c r="H198" s="29">
        <v>2.72</v>
      </c>
      <c r="I198" s="29">
        <v>1.34</v>
      </c>
      <c r="J198" s="29">
        <v>9.64</v>
      </c>
      <c r="K198" s="29">
        <v>0.62</v>
      </c>
      <c r="L198" s="29">
        <v>0.06</v>
      </c>
      <c r="M198" s="29">
        <v>3.34</v>
      </c>
      <c r="N198" s="29">
        <v>2.14</v>
      </c>
      <c r="O198" s="29">
        <v>1.7</v>
      </c>
      <c r="P198" s="29">
        <v>3.15</v>
      </c>
      <c r="Q198" s="29">
        <v>0.32</v>
      </c>
      <c r="R198" s="29">
        <v>4.0999999999999996</v>
      </c>
    </row>
    <row r="199" spans="1:18" x14ac:dyDescent="0.25">
      <c r="A199" s="11">
        <v>41883</v>
      </c>
      <c r="B199" s="24" t="s">
        <v>14</v>
      </c>
      <c r="C199" s="29">
        <v>108.2</v>
      </c>
      <c r="D199" s="29">
        <v>183.28</v>
      </c>
      <c r="E199" s="29">
        <v>2.19</v>
      </c>
      <c r="F199" s="29">
        <v>0.42</v>
      </c>
      <c r="G199" s="29">
        <v>2.77</v>
      </c>
      <c r="H199" s="29">
        <v>4.34</v>
      </c>
      <c r="I199" s="29">
        <v>3.4</v>
      </c>
      <c r="J199" s="29">
        <v>3.59</v>
      </c>
      <c r="K199" s="29">
        <v>1.41</v>
      </c>
      <c r="L199" s="29">
        <v>0.06</v>
      </c>
      <c r="M199" s="29">
        <v>3.18</v>
      </c>
      <c r="N199" s="29">
        <v>1.9</v>
      </c>
      <c r="O199" s="29">
        <v>3.79</v>
      </c>
      <c r="P199" s="29">
        <v>1.83</v>
      </c>
      <c r="Q199" s="29">
        <v>0.11</v>
      </c>
      <c r="R199" s="29">
        <v>10.14</v>
      </c>
    </row>
    <row r="200" spans="1:18" x14ac:dyDescent="0.25">
      <c r="A200" s="11">
        <v>41791</v>
      </c>
      <c r="B200" s="24" t="s">
        <v>20</v>
      </c>
      <c r="C200" s="29">
        <v>108.13</v>
      </c>
      <c r="D200" s="29">
        <v>188.7</v>
      </c>
      <c r="E200" s="29">
        <v>2.33</v>
      </c>
      <c r="F200" s="29">
        <v>0.52</v>
      </c>
      <c r="G200" s="29">
        <v>3</v>
      </c>
      <c r="H200" s="29">
        <v>4</v>
      </c>
      <c r="I200" s="29">
        <v>2.2000000000000002</v>
      </c>
      <c r="J200" s="29">
        <v>4.05</v>
      </c>
      <c r="K200" s="29">
        <v>1.37</v>
      </c>
      <c r="L200" s="29">
        <v>0.13</v>
      </c>
      <c r="M200" s="29">
        <v>3.24</v>
      </c>
      <c r="N200" s="29">
        <v>2.87</v>
      </c>
      <c r="O200" s="29">
        <v>3.06</v>
      </c>
      <c r="P200" s="29">
        <v>2.98</v>
      </c>
      <c r="Q200" s="29">
        <v>0.31</v>
      </c>
      <c r="R200" s="29">
        <v>9.16</v>
      </c>
    </row>
    <row r="201" spans="1:18" x14ac:dyDescent="0.25">
      <c r="A201" s="11">
        <v>41791</v>
      </c>
      <c r="B201" s="24" t="s">
        <v>17</v>
      </c>
      <c r="C201" s="29">
        <v>102.35</v>
      </c>
      <c r="D201" s="29">
        <v>180.66</v>
      </c>
      <c r="E201" s="29">
        <v>2.2999999999999998</v>
      </c>
      <c r="F201" s="29">
        <v>0.53</v>
      </c>
      <c r="G201" s="29">
        <v>2.99</v>
      </c>
      <c r="H201" s="29">
        <v>4.03</v>
      </c>
      <c r="I201" s="29">
        <v>1.54</v>
      </c>
      <c r="J201" s="29">
        <v>3.5</v>
      </c>
      <c r="K201" s="29">
        <v>1.71</v>
      </c>
      <c r="L201" s="29">
        <v>0.15</v>
      </c>
      <c r="M201" s="29">
        <v>3.69</v>
      </c>
      <c r="N201" s="29">
        <v>2.94</v>
      </c>
      <c r="O201" s="29">
        <v>2.95</v>
      </c>
      <c r="P201" s="29">
        <v>3.68</v>
      </c>
      <c r="Q201" s="29">
        <v>0.16</v>
      </c>
      <c r="R201" s="29">
        <v>9.06</v>
      </c>
    </row>
    <row r="202" spans="1:18" x14ac:dyDescent="0.25">
      <c r="A202" s="11">
        <v>41791</v>
      </c>
      <c r="B202" s="24" t="s">
        <v>19</v>
      </c>
      <c r="C202" s="29">
        <v>0</v>
      </c>
      <c r="D202" s="29">
        <v>0</v>
      </c>
      <c r="E202" s="29">
        <v>0.98</v>
      </c>
      <c r="F202" s="29">
        <v>15.75</v>
      </c>
      <c r="G202" s="29">
        <v>0</v>
      </c>
      <c r="H202" s="29">
        <v>2.4500000000000002</v>
      </c>
      <c r="I202" s="29">
        <v>2.35</v>
      </c>
      <c r="J202" s="29">
        <v>1.98</v>
      </c>
      <c r="K202" s="29">
        <v>0.02</v>
      </c>
      <c r="L202" s="29">
        <v>0.02</v>
      </c>
      <c r="M202" s="29">
        <v>1.01</v>
      </c>
      <c r="N202" s="29">
        <v>0.23</v>
      </c>
      <c r="O202" s="29">
        <v>6.41</v>
      </c>
      <c r="P202" s="29">
        <v>0</v>
      </c>
      <c r="Q202" s="29">
        <v>0.05</v>
      </c>
      <c r="R202" s="29">
        <v>13.07</v>
      </c>
    </row>
    <row r="203" spans="1:18" x14ac:dyDescent="0.25">
      <c r="A203" s="11">
        <v>41791</v>
      </c>
      <c r="B203" s="24" t="s">
        <v>18</v>
      </c>
      <c r="C203" s="29">
        <v>107.28</v>
      </c>
      <c r="D203" s="29">
        <v>163.63</v>
      </c>
      <c r="E203" s="29">
        <v>3.64</v>
      </c>
      <c r="F203" s="29">
        <v>0.39</v>
      </c>
      <c r="G203" s="29">
        <v>3.07</v>
      </c>
      <c r="H203" s="29">
        <v>2.2000000000000002</v>
      </c>
      <c r="I203" s="29">
        <v>10.77</v>
      </c>
      <c r="J203" s="29">
        <v>7.45</v>
      </c>
      <c r="K203" s="29">
        <v>3.61</v>
      </c>
      <c r="L203" s="29">
        <v>0.03</v>
      </c>
      <c r="M203" s="29">
        <v>2.64</v>
      </c>
      <c r="N203" s="29">
        <v>2.69</v>
      </c>
      <c r="O203" s="29">
        <v>0.56999999999999995</v>
      </c>
      <c r="P203" s="29">
        <v>1.4</v>
      </c>
      <c r="Q203" s="29">
        <v>3.25</v>
      </c>
      <c r="R203" s="29">
        <v>7.8</v>
      </c>
    </row>
    <row r="204" spans="1:18" x14ac:dyDescent="0.25">
      <c r="A204" s="11">
        <v>41791</v>
      </c>
      <c r="B204" s="24" t="s">
        <v>15</v>
      </c>
      <c r="C204" s="29">
        <v>99.07</v>
      </c>
      <c r="D204" s="29">
        <v>170.59</v>
      </c>
      <c r="E204" s="29">
        <v>2.7</v>
      </c>
      <c r="F204" s="29">
        <v>0.69</v>
      </c>
      <c r="G204" s="29">
        <v>2.83</v>
      </c>
      <c r="H204" s="29">
        <v>5.89</v>
      </c>
      <c r="I204" s="29">
        <v>1.58</v>
      </c>
      <c r="J204" s="29">
        <v>2.06</v>
      </c>
      <c r="K204" s="29">
        <v>1.93</v>
      </c>
      <c r="L204" s="29">
        <v>0.38</v>
      </c>
      <c r="M204" s="29">
        <v>2.56</v>
      </c>
      <c r="N204" s="29">
        <v>2.25</v>
      </c>
      <c r="O204" s="29">
        <v>1.74</v>
      </c>
      <c r="P204" s="29">
        <v>3.96</v>
      </c>
      <c r="Q204" s="29">
        <v>0.77</v>
      </c>
      <c r="R204" s="29">
        <v>10.55</v>
      </c>
    </row>
    <row r="205" spans="1:18" x14ac:dyDescent="0.25">
      <c r="A205" s="11">
        <v>41791</v>
      </c>
      <c r="B205" s="24" t="s">
        <v>16</v>
      </c>
      <c r="C205" s="29">
        <v>131.13999999999999</v>
      </c>
      <c r="D205" s="29">
        <v>249.47</v>
      </c>
      <c r="E205" s="29">
        <v>2.4700000000000002</v>
      </c>
      <c r="F205" s="29">
        <v>0.49</v>
      </c>
      <c r="G205" s="29">
        <v>7.54</v>
      </c>
      <c r="H205" s="29">
        <v>2.12</v>
      </c>
      <c r="I205" s="29">
        <v>1.55</v>
      </c>
      <c r="J205" s="29">
        <v>8.41</v>
      </c>
      <c r="K205" s="29">
        <v>0.56000000000000005</v>
      </c>
      <c r="L205" s="29">
        <v>0.11</v>
      </c>
      <c r="M205" s="29">
        <v>3.19</v>
      </c>
      <c r="N205" s="29">
        <v>4.8899999999999997</v>
      </c>
      <c r="O205" s="29">
        <v>0.62</v>
      </c>
      <c r="P205" s="29">
        <v>2.93</v>
      </c>
      <c r="Q205" s="29">
        <v>0.04</v>
      </c>
      <c r="R205" s="29">
        <v>4.17</v>
      </c>
    </row>
    <row r="206" spans="1:18" x14ac:dyDescent="0.25">
      <c r="A206" s="11">
        <v>41791</v>
      </c>
      <c r="B206" s="24" t="s">
        <v>14</v>
      </c>
      <c r="C206" s="29">
        <v>104.69</v>
      </c>
      <c r="D206" s="29">
        <v>179.12</v>
      </c>
      <c r="E206" s="29">
        <v>2.15</v>
      </c>
      <c r="F206" s="29">
        <v>0.45</v>
      </c>
      <c r="G206" s="29">
        <v>2.52</v>
      </c>
      <c r="H206" s="29">
        <v>4.04</v>
      </c>
      <c r="I206" s="29">
        <v>2.69</v>
      </c>
      <c r="J206" s="29">
        <v>3.2</v>
      </c>
      <c r="K206" s="29">
        <v>1.91</v>
      </c>
      <c r="L206" s="29">
        <v>7.0000000000000007E-2</v>
      </c>
      <c r="M206" s="29">
        <v>3.61</v>
      </c>
      <c r="N206" s="29">
        <v>2.0299999999999998</v>
      </c>
      <c r="O206" s="29">
        <v>4.13</v>
      </c>
      <c r="P206" s="29">
        <v>2.5299999999999998</v>
      </c>
      <c r="Q206" s="29">
        <v>0.28000000000000003</v>
      </c>
      <c r="R206" s="29">
        <v>9.99</v>
      </c>
    </row>
    <row r="207" spans="1:18" x14ac:dyDescent="0.25">
      <c r="A207" s="11">
        <v>41699</v>
      </c>
      <c r="B207" s="24" t="s">
        <v>20</v>
      </c>
      <c r="C207" s="29">
        <v>106.23</v>
      </c>
      <c r="D207" s="29">
        <v>186.44</v>
      </c>
      <c r="E207" s="29">
        <v>2.42</v>
      </c>
      <c r="F207" s="29">
        <v>0.53</v>
      </c>
      <c r="G207" s="29">
        <v>3.1</v>
      </c>
      <c r="H207" s="29">
        <v>4.24</v>
      </c>
      <c r="I207" s="29">
        <v>2.46</v>
      </c>
      <c r="J207" s="29">
        <v>4.01</v>
      </c>
      <c r="K207" s="29">
        <v>1.55</v>
      </c>
      <c r="L207" s="29">
        <v>0.13</v>
      </c>
      <c r="M207" s="29">
        <v>4.18</v>
      </c>
      <c r="N207" s="29">
        <v>3.09</v>
      </c>
      <c r="O207" s="29">
        <v>1.61</v>
      </c>
      <c r="P207" s="29">
        <v>2.85</v>
      </c>
      <c r="Q207" s="29">
        <v>0.3</v>
      </c>
      <c r="R207" s="29">
        <v>9.89</v>
      </c>
    </row>
    <row r="208" spans="1:18" x14ac:dyDescent="0.25">
      <c r="A208" s="11">
        <v>41699</v>
      </c>
      <c r="B208" s="24" t="s">
        <v>17</v>
      </c>
      <c r="C208" s="29">
        <v>100.21</v>
      </c>
      <c r="D208" s="29">
        <v>178.41</v>
      </c>
      <c r="E208" s="29">
        <v>2.39</v>
      </c>
      <c r="F208" s="29">
        <v>0.55000000000000004</v>
      </c>
      <c r="G208" s="29">
        <v>3.12</v>
      </c>
      <c r="H208" s="29">
        <v>4.28</v>
      </c>
      <c r="I208" s="29">
        <v>1.72</v>
      </c>
      <c r="J208" s="29">
        <v>3.68</v>
      </c>
      <c r="K208" s="29">
        <v>1.81</v>
      </c>
      <c r="L208" s="29">
        <v>0.14000000000000001</v>
      </c>
      <c r="M208" s="29">
        <v>3.9</v>
      </c>
      <c r="N208" s="29">
        <v>3.25</v>
      </c>
      <c r="O208" s="29">
        <v>1.34</v>
      </c>
      <c r="P208" s="29">
        <v>3.56</v>
      </c>
      <c r="Q208" s="29">
        <v>0.16</v>
      </c>
      <c r="R208" s="29">
        <v>9.39</v>
      </c>
    </row>
    <row r="209" spans="1:18" x14ac:dyDescent="0.25">
      <c r="A209" s="11">
        <v>41699</v>
      </c>
      <c r="B209" s="24" t="s">
        <v>19</v>
      </c>
      <c r="C209" s="29">
        <v>0</v>
      </c>
      <c r="D209" s="29">
        <v>0</v>
      </c>
      <c r="E209" s="29">
        <v>0.96</v>
      </c>
      <c r="F209" s="29">
        <v>13.56</v>
      </c>
      <c r="G209" s="29">
        <v>0</v>
      </c>
      <c r="H209" s="29">
        <v>2.06</v>
      </c>
      <c r="I209" s="29">
        <v>2.59</v>
      </c>
      <c r="J209" s="29">
        <v>3.16</v>
      </c>
      <c r="K209" s="29">
        <v>0.02</v>
      </c>
      <c r="L209" s="29">
        <v>0.03</v>
      </c>
      <c r="M209" s="29">
        <v>1.28</v>
      </c>
      <c r="N209" s="29">
        <v>0.34</v>
      </c>
      <c r="O209" s="29">
        <v>6.54</v>
      </c>
      <c r="P209" s="29">
        <v>0</v>
      </c>
      <c r="Q209" s="29">
        <v>0.05</v>
      </c>
      <c r="R209" s="29">
        <v>14.3</v>
      </c>
    </row>
    <row r="210" spans="1:18" x14ac:dyDescent="0.25">
      <c r="A210" s="11">
        <v>41699</v>
      </c>
      <c r="B210" s="24" t="s">
        <v>18</v>
      </c>
      <c r="C210" s="29">
        <v>111.23</v>
      </c>
      <c r="D210" s="29">
        <v>163.85</v>
      </c>
      <c r="E210" s="29">
        <v>3.81</v>
      </c>
      <c r="F210" s="29">
        <v>0.36</v>
      </c>
      <c r="G210" s="29">
        <v>2.86</v>
      </c>
      <c r="H210" s="29">
        <v>1.89</v>
      </c>
      <c r="I210" s="29">
        <v>11.81</v>
      </c>
      <c r="J210" s="29">
        <v>6.04</v>
      </c>
      <c r="K210" s="29">
        <v>5.47</v>
      </c>
      <c r="L210" s="29">
        <v>0.03</v>
      </c>
      <c r="M210" s="29">
        <v>8.0299999999999994</v>
      </c>
      <c r="N210" s="29">
        <v>2.2999999999999998</v>
      </c>
      <c r="O210" s="29">
        <v>0.63</v>
      </c>
      <c r="P210" s="29">
        <v>1.6</v>
      </c>
      <c r="Q210" s="29">
        <v>3.22</v>
      </c>
      <c r="R210" s="29">
        <v>15.69</v>
      </c>
    </row>
    <row r="211" spans="1:18" x14ac:dyDescent="0.25">
      <c r="A211" s="11">
        <v>41699</v>
      </c>
      <c r="B211" s="24" t="s">
        <v>15</v>
      </c>
      <c r="C211" s="29">
        <v>98.17</v>
      </c>
      <c r="D211" s="29">
        <v>167.93</v>
      </c>
      <c r="E211" s="29">
        <v>2.99</v>
      </c>
      <c r="F211" s="29">
        <v>0.73</v>
      </c>
      <c r="G211" s="29">
        <v>3.33</v>
      </c>
      <c r="H211" s="29">
        <v>6.54</v>
      </c>
      <c r="I211" s="29">
        <v>1.96</v>
      </c>
      <c r="J211" s="29">
        <v>2.4700000000000002</v>
      </c>
      <c r="K211" s="29">
        <v>2.29</v>
      </c>
      <c r="L211" s="29">
        <v>0.39</v>
      </c>
      <c r="M211" s="29">
        <v>2.8</v>
      </c>
      <c r="N211" s="29">
        <v>2.63</v>
      </c>
      <c r="O211" s="29">
        <v>1.97</v>
      </c>
      <c r="P211" s="29">
        <v>3.9</v>
      </c>
      <c r="Q211" s="29">
        <v>0.87</v>
      </c>
      <c r="R211" s="29">
        <v>10.29</v>
      </c>
    </row>
    <row r="212" spans="1:18" x14ac:dyDescent="0.25">
      <c r="A212" s="11">
        <v>41699</v>
      </c>
      <c r="B212" s="24" t="s">
        <v>16</v>
      </c>
      <c r="C212" s="29">
        <v>119.97</v>
      </c>
      <c r="D212" s="29">
        <v>242.42</v>
      </c>
      <c r="E212" s="29">
        <v>2.64</v>
      </c>
      <c r="F212" s="29">
        <v>0.51</v>
      </c>
      <c r="G212" s="29">
        <v>7.28</v>
      </c>
      <c r="H212" s="29">
        <v>2.31</v>
      </c>
      <c r="I212" s="29">
        <v>1.57</v>
      </c>
      <c r="J212" s="29">
        <v>9.89</v>
      </c>
      <c r="K212" s="29">
        <v>0.6</v>
      </c>
      <c r="L212" s="29">
        <v>0.12</v>
      </c>
      <c r="M212" s="29">
        <v>3.53</v>
      </c>
      <c r="N212" s="29">
        <v>4.54</v>
      </c>
      <c r="O212" s="29">
        <v>0.81</v>
      </c>
      <c r="P212" s="29">
        <v>3.07</v>
      </c>
      <c r="Q212" s="29">
        <v>0.03</v>
      </c>
      <c r="R212" s="29">
        <v>7.01</v>
      </c>
    </row>
    <row r="213" spans="1:18" x14ac:dyDescent="0.25">
      <c r="A213" s="11">
        <v>41699</v>
      </c>
      <c r="B213" s="24" t="s">
        <v>14</v>
      </c>
      <c r="C213" s="29">
        <v>104.84</v>
      </c>
      <c r="D213" s="29">
        <v>178.05</v>
      </c>
      <c r="E213" s="29">
        <v>2.13</v>
      </c>
      <c r="F213" s="29">
        <v>0.46</v>
      </c>
      <c r="G213" s="29">
        <v>2.5</v>
      </c>
      <c r="H213" s="29">
        <v>4.16</v>
      </c>
      <c r="I213" s="29">
        <v>3</v>
      </c>
      <c r="J213" s="29">
        <v>2.54</v>
      </c>
      <c r="K213" s="29">
        <v>2.15</v>
      </c>
      <c r="L213" s="29">
        <v>0.06</v>
      </c>
      <c r="M213" s="29">
        <v>5.24</v>
      </c>
      <c r="N213" s="29">
        <v>2.4500000000000002</v>
      </c>
      <c r="O213" s="29">
        <v>1.66</v>
      </c>
      <c r="P213" s="29">
        <v>2.06</v>
      </c>
      <c r="Q213" s="29">
        <v>0.26</v>
      </c>
      <c r="R213" s="29">
        <v>10.43</v>
      </c>
    </row>
    <row r="214" spans="1:18" x14ac:dyDescent="0.25">
      <c r="A214" s="11">
        <v>41609</v>
      </c>
      <c r="B214" s="24" t="s">
        <v>20</v>
      </c>
      <c r="C214" s="29">
        <v>103.42</v>
      </c>
      <c r="D214" s="29">
        <v>184.39</v>
      </c>
      <c r="E214" s="29">
        <v>2.42</v>
      </c>
      <c r="F214" s="29">
        <v>0.56999999999999995</v>
      </c>
      <c r="G214" s="29">
        <v>2.93</v>
      </c>
      <c r="H214" s="29">
        <v>3.61</v>
      </c>
      <c r="I214" s="29">
        <v>2.72</v>
      </c>
      <c r="J214" s="29">
        <v>4.58</v>
      </c>
      <c r="K214" s="29">
        <v>1.64</v>
      </c>
      <c r="L214" s="29">
        <v>0.12</v>
      </c>
      <c r="M214" s="29">
        <v>4.3499999999999996</v>
      </c>
      <c r="N214" s="29">
        <v>2.46</v>
      </c>
      <c r="O214" s="29">
        <v>1.49</v>
      </c>
      <c r="P214" s="29">
        <v>2.95</v>
      </c>
      <c r="Q214" s="29">
        <v>0.36</v>
      </c>
      <c r="R214" s="29">
        <v>10.029999999999999</v>
      </c>
    </row>
    <row r="215" spans="1:18" x14ac:dyDescent="0.25">
      <c r="A215" s="11">
        <v>41609</v>
      </c>
      <c r="B215" s="24" t="s">
        <v>17</v>
      </c>
      <c r="C215" s="29">
        <v>98.23</v>
      </c>
      <c r="D215" s="29">
        <v>176.9</v>
      </c>
      <c r="E215" s="29">
        <v>2.4</v>
      </c>
      <c r="F215" s="29">
        <v>0.59</v>
      </c>
      <c r="G215" s="29">
        <v>2.97</v>
      </c>
      <c r="H215" s="29">
        <v>3.66</v>
      </c>
      <c r="I215" s="29">
        <v>1.94</v>
      </c>
      <c r="J215" s="29">
        <v>4.6100000000000003</v>
      </c>
      <c r="K215" s="29">
        <v>1.81</v>
      </c>
      <c r="L215" s="29">
        <v>0.13</v>
      </c>
      <c r="M215" s="29">
        <v>4.09</v>
      </c>
      <c r="N215" s="29">
        <v>2.5299999999999998</v>
      </c>
      <c r="O215" s="29">
        <v>1.56</v>
      </c>
      <c r="P215" s="29">
        <v>3.47</v>
      </c>
      <c r="Q215" s="29">
        <v>0.2</v>
      </c>
      <c r="R215" s="29">
        <v>9.52</v>
      </c>
    </row>
    <row r="216" spans="1:18" x14ac:dyDescent="0.25">
      <c r="A216" s="11">
        <v>41609</v>
      </c>
      <c r="B216" s="24" t="s">
        <v>19</v>
      </c>
      <c r="C216" s="29">
        <v>0</v>
      </c>
      <c r="D216" s="29">
        <v>0</v>
      </c>
      <c r="E216" s="29">
        <v>0.93</v>
      </c>
      <c r="F216" s="29">
        <v>16.149999999999999</v>
      </c>
      <c r="G216" s="29">
        <v>0</v>
      </c>
      <c r="H216" s="29">
        <v>1.38</v>
      </c>
      <c r="I216" s="29">
        <v>5.37</v>
      </c>
      <c r="J216" s="29">
        <v>4.0599999999999996</v>
      </c>
      <c r="K216" s="29">
        <v>0.03</v>
      </c>
      <c r="L216" s="29">
        <v>0.02</v>
      </c>
      <c r="M216" s="29">
        <v>1.49</v>
      </c>
      <c r="N216" s="29">
        <v>0.5</v>
      </c>
      <c r="O216" s="29">
        <v>1.17</v>
      </c>
      <c r="P216" s="29">
        <v>0.01</v>
      </c>
      <c r="Q216" s="29">
        <v>0.06</v>
      </c>
      <c r="R216" s="29">
        <v>14.81</v>
      </c>
    </row>
    <row r="217" spans="1:18" x14ac:dyDescent="0.25">
      <c r="A217" s="11">
        <v>41609</v>
      </c>
      <c r="B217" s="24" t="s">
        <v>18</v>
      </c>
      <c r="C217" s="29">
        <v>106.49</v>
      </c>
      <c r="D217" s="29">
        <v>169.22</v>
      </c>
      <c r="E217" s="29">
        <v>3.44</v>
      </c>
      <c r="F217" s="29">
        <v>0.36</v>
      </c>
      <c r="G217" s="29">
        <v>2.59</v>
      </c>
      <c r="H217" s="29">
        <v>1.22</v>
      </c>
      <c r="I217" s="29">
        <v>10.09</v>
      </c>
      <c r="J217" s="29">
        <v>4.4800000000000004</v>
      </c>
      <c r="K217" s="29">
        <v>5.38</v>
      </c>
      <c r="L217" s="29">
        <v>0.03</v>
      </c>
      <c r="M217" s="29">
        <v>7.29</v>
      </c>
      <c r="N217" s="29">
        <v>2.16</v>
      </c>
      <c r="O217" s="29">
        <v>0.6</v>
      </c>
      <c r="P217" s="29">
        <v>1.58</v>
      </c>
      <c r="Q217" s="29">
        <v>3.44</v>
      </c>
      <c r="R217" s="29">
        <v>15.71</v>
      </c>
    </row>
    <row r="218" spans="1:18" x14ac:dyDescent="0.25">
      <c r="A218" s="11">
        <v>41609</v>
      </c>
      <c r="B218" s="24" t="s">
        <v>15</v>
      </c>
      <c r="C218" s="29">
        <v>96.66</v>
      </c>
      <c r="D218" s="29">
        <v>169.83</v>
      </c>
      <c r="E218" s="29">
        <v>2.98</v>
      </c>
      <c r="F218" s="29">
        <v>0.81</v>
      </c>
      <c r="G218" s="29">
        <v>3.19</v>
      </c>
      <c r="H218" s="29">
        <v>6.29</v>
      </c>
      <c r="I218" s="29">
        <v>1.97</v>
      </c>
      <c r="J218" s="29">
        <v>2.52</v>
      </c>
      <c r="K218" s="29">
        <v>2.62</v>
      </c>
      <c r="L218" s="29">
        <v>0.34</v>
      </c>
      <c r="M218" s="29">
        <v>3.13</v>
      </c>
      <c r="N218" s="29">
        <v>2.7</v>
      </c>
      <c r="O218" s="29">
        <v>0.78</v>
      </c>
      <c r="P218" s="29">
        <v>4.0599999999999996</v>
      </c>
      <c r="Q218" s="29">
        <v>1.25</v>
      </c>
      <c r="R218" s="29">
        <v>10.39</v>
      </c>
    </row>
    <row r="219" spans="1:18" x14ac:dyDescent="0.25">
      <c r="A219" s="11">
        <v>41609</v>
      </c>
      <c r="B219" s="24" t="s">
        <v>16</v>
      </c>
      <c r="C219" s="29">
        <v>110.59</v>
      </c>
      <c r="D219" s="29">
        <v>227.15</v>
      </c>
      <c r="E219" s="29">
        <v>2.89</v>
      </c>
      <c r="F219" s="29">
        <v>0.6</v>
      </c>
      <c r="G219" s="29">
        <v>7.45</v>
      </c>
      <c r="H219" s="29">
        <v>2.2400000000000002</v>
      </c>
      <c r="I219" s="29">
        <v>1.85</v>
      </c>
      <c r="J219" s="29">
        <v>12.39</v>
      </c>
      <c r="K219" s="29">
        <v>0.69</v>
      </c>
      <c r="L219" s="29">
        <v>0.15</v>
      </c>
      <c r="M219" s="29">
        <v>4.3600000000000003</v>
      </c>
      <c r="N219" s="29">
        <v>2.2999999999999998</v>
      </c>
      <c r="O219" s="29">
        <v>1.08</v>
      </c>
      <c r="P219" s="29">
        <v>2.21</v>
      </c>
      <c r="Q219" s="29">
        <v>0.15</v>
      </c>
      <c r="R219" s="29">
        <v>7.43</v>
      </c>
    </row>
    <row r="220" spans="1:18" x14ac:dyDescent="0.25">
      <c r="A220" s="11">
        <v>41609</v>
      </c>
      <c r="B220" s="24" t="s">
        <v>14</v>
      </c>
      <c r="C220" s="29">
        <v>103.6</v>
      </c>
      <c r="D220" s="29">
        <v>177.94</v>
      </c>
      <c r="E220" s="29">
        <v>2.0499999999999998</v>
      </c>
      <c r="F220" s="29">
        <v>0.45</v>
      </c>
      <c r="G220" s="29">
        <v>2.3199999999999998</v>
      </c>
      <c r="H220" s="29">
        <v>3.16</v>
      </c>
      <c r="I220" s="29">
        <v>3.39</v>
      </c>
      <c r="J220" s="29">
        <v>2.76</v>
      </c>
      <c r="K220" s="29">
        <v>2.11</v>
      </c>
      <c r="L220" s="29">
        <v>0.03</v>
      </c>
      <c r="M220" s="29">
        <v>4.97</v>
      </c>
      <c r="N220" s="29">
        <v>2.4</v>
      </c>
      <c r="O220" s="29">
        <v>1.8</v>
      </c>
      <c r="P220" s="29">
        <v>3.22</v>
      </c>
      <c r="Q220" s="29">
        <v>0.28000000000000003</v>
      </c>
      <c r="R220" s="29">
        <v>10.51</v>
      </c>
    </row>
    <row r="221" spans="1:18" x14ac:dyDescent="0.25">
      <c r="A221" s="11">
        <v>41518</v>
      </c>
      <c r="B221" s="24" t="s">
        <v>20</v>
      </c>
      <c r="C221" s="29">
        <v>101.86</v>
      </c>
      <c r="D221" s="29">
        <v>182.92</v>
      </c>
      <c r="E221" s="29">
        <v>2.44</v>
      </c>
      <c r="F221" s="29">
        <v>0.63</v>
      </c>
      <c r="G221" s="29">
        <v>3.3</v>
      </c>
      <c r="H221" s="29">
        <v>3.65</v>
      </c>
      <c r="I221" s="29">
        <v>2.85</v>
      </c>
      <c r="J221" s="29">
        <v>4.32</v>
      </c>
      <c r="K221" s="29">
        <v>1.77</v>
      </c>
      <c r="L221" s="29">
        <v>0.15</v>
      </c>
      <c r="M221" s="29">
        <v>4.67</v>
      </c>
      <c r="N221" s="29">
        <v>2.5499999999999998</v>
      </c>
      <c r="O221" s="29">
        <v>0.56999999999999995</v>
      </c>
      <c r="P221" s="29">
        <v>2.84</v>
      </c>
      <c r="Q221" s="29">
        <v>0.21</v>
      </c>
      <c r="R221" s="29">
        <v>10.4</v>
      </c>
    </row>
    <row r="222" spans="1:18" x14ac:dyDescent="0.25">
      <c r="A222" s="11">
        <v>41518</v>
      </c>
      <c r="B222" s="24" t="s">
        <v>17</v>
      </c>
      <c r="C222" s="29">
        <v>96.65</v>
      </c>
      <c r="D222" s="29">
        <v>175.34</v>
      </c>
      <c r="E222" s="29">
        <v>2.4500000000000002</v>
      </c>
      <c r="F222" s="29">
        <v>0.66</v>
      </c>
      <c r="G222" s="29">
        <v>3.37</v>
      </c>
      <c r="H222" s="29">
        <v>3.69</v>
      </c>
      <c r="I222" s="29">
        <v>2.0499999999999998</v>
      </c>
      <c r="J222" s="29">
        <v>4.59</v>
      </c>
      <c r="K222" s="29">
        <v>2</v>
      </c>
      <c r="L222" s="29">
        <v>0.16</v>
      </c>
      <c r="M222" s="29">
        <v>4.4000000000000004</v>
      </c>
      <c r="N222" s="29">
        <v>2.58</v>
      </c>
      <c r="O222" s="29">
        <v>0.53</v>
      </c>
      <c r="P222" s="29">
        <v>3.13</v>
      </c>
      <c r="Q222" s="29">
        <v>0.2</v>
      </c>
      <c r="R222" s="29">
        <v>9.94</v>
      </c>
    </row>
    <row r="223" spans="1:18" x14ac:dyDescent="0.25">
      <c r="A223" s="11">
        <v>41518</v>
      </c>
      <c r="B223" s="24" t="s">
        <v>19</v>
      </c>
      <c r="C223" s="29">
        <v>0</v>
      </c>
      <c r="D223" s="29">
        <v>0</v>
      </c>
      <c r="E223" s="29">
        <v>1.08</v>
      </c>
      <c r="F223" s="29">
        <v>12.84</v>
      </c>
      <c r="G223" s="29">
        <v>0</v>
      </c>
      <c r="H223" s="29">
        <v>1.51</v>
      </c>
      <c r="I223" s="29">
        <v>5.88</v>
      </c>
      <c r="J223" s="29">
        <v>4.71</v>
      </c>
      <c r="K223" s="29">
        <v>0.04</v>
      </c>
      <c r="L223" s="29">
        <v>0.02</v>
      </c>
      <c r="M223" s="29">
        <v>1.78</v>
      </c>
      <c r="N223" s="29">
        <v>0.66</v>
      </c>
      <c r="O223" s="29">
        <v>1.24</v>
      </c>
      <c r="P223" s="29">
        <v>0.01</v>
      </c>
      <c r="Q223" s="29">
        <v>0.06</v>
      </c>
      <c r="R223" s="29">
        <v>16.27</v>
      </c>
    </row>
    <row r="224" spans="1:18" x14ac:dyDescent="0.25">
      <c r="A224" s="11">
        <v>41518</v>
      </c>
      <c r="B224" s="24" t="s">
        <v>18</v>
      </c>
      <c r="C224" s="29">
        <v>109.38</v>
      </c>
      <c r="D224" s="29">
        <v>174.17</v>
      </c>
      <c r="E224" s="29">
        <v>3.05</v>
      </c>
      <c r="F224" s="29">
        <v>0.34</v>
      </c>
      <c r="G224" s="29">
        <v>2.58</v>
      </c>
      <c r="H224" s="29">
        <v>1</v>
      </c>
      <c r="I224" s="29">
        <v>9.8800000000000008</v>
      </c>
      <c r="J224" s="29">
        <v>2.83</v>
      </c>
      <c r="K224" s="29">
        <v>3.94</v>
      </c>
      <c r="L224" s="29">
        <v>0.05</v>
      </c>
      <c r="M224" s="29">
        <v>7.4</v>
      </c>
      <c r="N224" s="29">
        <v>2.48</v>
      </c>
      <c r="O224" s="29">
        <v>0.55000000000000004</v>
      </c>
      <c r="P224" s="29">
        <v>2.9</v>
      </c>
      <c r="Q224" s="29">
        <v>0.49</v>
      </c>
      <c r="R224" s="29">
        <v>14.23</v>
      </c>
    </row>
    <row r="225" spans="1:18" x14ac:dyDescent="0.25">
      <c r="A225" s="11">
        <v>41518</v>
      </c>
      <c r="B225" s="24" t="s">
        <v>15</v>
      </c>
      <c r="C225" s="29">
        <v>100.84</v>
      </c>
      <c r="D225" s="29">
        <v>177.55</v>
      </c>
      <c r="E225" s="29">
        <v>2.99</v>
      </c>
      <c r="F225" s="29">
        <v>0.89</v>
      </c>
      <c r="G225" s="29">
        <v>3.4</v>
      </c>
      <c r="H225" s="29">
        <v>6.54</v>
      </c>
      <c r="I225" s="29">
        <v>2.1</v>
      </c>
      <c r="J225" s="29">
        <v>2.63</v>
      </c>
      <c r="K225" s="29">
        <v>2.4500000000000002</v>
      </c>
      <c r="L225" s="29">
        <v>0.36</v>
      </c>
      <c r="M225" s="29">
        <v>3.33</v>
      </c>
      <c r="N225" s="29">
        <v>2.76</v>
      </c>
      <c r="O225" s="29">
        <v>0.55000000000000004</v>
      </c>
      <c r="P225" s="29">
        <v>3.92</v>
      </c>
      <c r="Q225" s="29">
        <v>1.28</v>
      </c>
      <c r="R225" s="29">
        <v>10.87</v>
      </c>
    </row>
    <row r="226" spans="1:18" x14ac:dyDescent="0.25">
      <c r="A226" s="11">
        <v>41518</v>
      </c>
      <c r="B226" s="24" t="s">
        <v>16</v>
      </c>
      <c r="C226" s="29">
        <v>112.71</v>
      </c>
      <c r="D226" s="29">
        <v>219.22</v>
      </c>
      <c r="E226" s="29">
        <v>3</v>
      </c>
      <c r="F226" s="29">
        <v>0.55000000000000004</v>
      </c>
      <c r="G226" s="29">
        <v>8.3000000000000007</v>
      </c>
      <c r="H226" s="29">
        <v>2.35</v>
      </c>
      <c r="I226" s="29">
        <v>2.0299999999999998</v>
      </c>
      <c r="J226" s="29">
        <v>13.92</v>
      </c>
      <c r="K226" s="29">
        <v>0.86</v>
      </c>
      <c r="L226" s="29">
        <v>0.17</v>
      </c>
      <c r="M226" s="29">
        <v>4.91</v>
      </c>
      <c r="N226" s="29">
        <v>2.54</v>
      </c>
      <c r="O226" s="29">
        <v>1.1599999999999999</v>
      </c>
      <c r="P226" s="29">
        <v>2.38</v>
      </c>
      <c r="Q226" s="29">
        <v>0.14000000000000001</v>
      </c>
      <c r="R226" s="29">
        <v>6.35</v>
      </c>
    </row>
    <row r="227" spans="1:18" x14ac:dyDescent="0.25">
      <c r="A227" s="11">
        <v>41518</v>
      </c>
      <c r="B227" s="24" t="s">
        <v>14</v>
      </c>
      <c r="C227" s="29">
        <v>98.9</v>
      </c>
      <c r="D227" s="29">
        <v>174.75</v>
      </c>
      <c r="E227" s="29">
        <v>2.04</v>
      </c>
      <c r="F227" s="29">
        <v>0.55000000000000004</v>
      </c>
      <c r="G227" s="29">
        <v>2.75</v>
      </c>
      <c r="H227" s="29">
        <v>3.09</v>
      </c>
      <c r="I227" s="29">
        <v>3.52</v>
      </c>
      <c r="J227" s="29">
        <v>1.93</v>
      </c>
      <c r="K227" s="29">
        <v>2.2000000000000002</v>
      </c>
      <c r="L227" s="29">
        <v>7.0000000000000007E-2</v>
      </c>
      <c r="M227" s="29">
        <v>5.24</v>
      </c>
      <c r="N227" s="29">
        <v>2.4300000000000002</v>
      </c>
      <c r="O227" s="29">
        <v>0.45</v>
      </c>
      <c r="P227" s="29">
        <v>2.77</v>
      </c>
      <c r="Q227" s="29">
        <v>7.0000000000000007E-2</v>
      </c>
      <c r="R227" s="29">
        <v>11.07</v>
      </c>
    </row>
    <row r="228" spans="1:18" x14ac:dyDescent="0.25">
      <c r="A228" s="11">
        <v>41426</v>
      </c>
      <c r="B228" s="24" t="s">
        <v>20</v>
      </c>
      <c r="C228" s="29">
        <v>100.49</v>
      </c>
      <c r="D228" s="29">
        <v>178.8</v>
      </c>
      <c r="E228" s="29">
        <v>2.4900000000000002</v>
      </c>
      <c r="F228" s="29">
        <v>0.63</v>
      </c>
      <c r="G228" s="29">
        <v>3.35</v>
      </c>
      <c r="H228" s="29">
        <v>3.63</v>
      </c>
      <c r="I228" s="29">
        <v>3.78</v>
      </c>
      <c r="J228" s="29">
        <v>4.87</v>
      </c>
      <c r="K228" s="29">
        <v>1.83</v>
      </c>
      <c r="L228" s="29">
        <v>0.19</v>
      </c>
      <c r="M228" s="29">
        <v>4.49</v>
      </c>
      <c r="N228" s="29">
        <v>2.71</v>
      </c>
      <c r="O228" s="29">
        <v>0.56000000000000005</v>
      </c>
      <c r="P228" s="29">
        <v>2.85</v>
      </c>
      <c r="Q228" s="29">
        <v>0.3</v>
      </c>
      <c r="R228" s="29">
        <v>10.47</v>
      </c>
    </row>
    <row r="229" spans="1:18" x14ac:dyDescent="0.25">
      <c r="A229" s="11">
        <v>41426</v>
      </c>
      <c r="B229" s="24" t="s">
        <v>17</v>
      </c>
      <c r="C229" s="29">
        <v>95.84</v>
      </c>
      <c r="D229" s="29">
        <v>171.87</v>
      </c>
      <c r="E229" s="29">
        <v>2.52</v>
      </c>
      <c r="F229" s="29">
        <v>0.66</v>
      </c>
      <c r="G229" s="29">
        <v>3.42</v>
      </c>
      <c r="H229" s="29">
        <v>3.68</v>
      </c>
      <c r="I229" s="29">
        <v>3.05</v>
      </c>
      <c r="J229" s="29">
        <v>5.29</v>
      </c>
      <c r="K229" s="29">
        <v>1.95</v>
      </c>
      <c r="L229" s="29">
        <v>0.2</v>
      </c>
      <c r="M229" s="29">
        <v>4.99</v>
      </c>
      <c r="N229" s="29">
        <v>2.82</v>
      </c>
      <c r="O229" s="29">
        <v>0.53</v>
      </c>
      <c r="P229" s="29">
        <v>3</v>
      </c>
      <c r="Q229" s="29">
        <v>0.26</v>
      </c>
      <c r="R229" s="29">
        <v>9.89</v>
      </c>
    </row>
    <row r="230" spans="1:18" x14ac:dyDescent="0.25">
      <c r="A230" s="11">
        <v>41426</v>
      </c>
      <c r="B230" s="24" t="s">
        <v>19</v>
      </c>
      <c r="C230" s="29">
        <v>0</v>
      </c>
      <c r="D230" s="29">
        <v>0</v>
      </c>
      <c r="E230" s="29">
        <v>1.21</v>
      </c>
      <c r="F230" s="29">
        <v>11.57</v>
      </c>
      <c r="G230" s="29">
        <v>0</v>
      </c>
      <c r="H230" s="29">
        <v>1.28</v>
      </c>
      <c r="I230" s="29">
        <v>5.49</v>
      </c>
      <c r="J230" s="29">
        <v>4.79</v>
      </c>
      <c r="K230" s="29">
        <v>0.06</v>
      </c>
      <c r="L230" s="29">
        <v>0.03</v>
      </c>
      <c r="M230" s="29">
        <v>2.69</v>
      </c>
      <c r="N230" s="29">
        <v>0.14000000000000001</v>
      </c>
      <c r="O230" s="29">
        <v>1.42</v>
      </c>
      <c r="P230" s="29">
        <v>0.01</v>
      </c>
      <c r="Q230" s="29">
        <v>0.06</v>
      </c>
      <c r="R230" s="29">
        <v>16.97</v>
      </c>
    </row>
    <row r="231" spans="1:18" x14ac:dyDescent="0.25">
      <c r="A231" s="11">
        <v>41426</v>
      </c>
      <c r="B231" s="24" t="s">
        <v>18</v>
      </c>
      <c r="C231" s="29">
        <v>104.88</v>
      </c>
      <c r="D231" s="29">
        <v>170.64</v>
      </c>
      <c r="E231" s="29">
        <v>2.76</v>
      </c>
      <c r="F231" s="29">
        <v>0.31</v>
      </c>
      <c r="G231" s="29">
        <v>2.4700000000000002</v>
      </c>
      <c r="H231" s="29">
        <v>0.51</v>
      </c>
      <c r="I231" s="29">
        <v>9.8800000000000008</v>
      </c>
      <c r="J231" s="29">
        <v>2.64</v>
      </c>
      <c r="K231" s="29">
        <v>4</v>
      </c>
      <c r="L231" s="29">
        <v>0.05</v>
      </c>
      <c r="M231" s="29">
        <v>2.59</v>
      </c>
      <c r="N231" s="29">
        <v>2.64</v>
      </c>
      <c r="O231" s="29">
        <v>0.45</v>
      </c>
      <c r="P231" s="29">
        <v>3.62</v>
      </c>
      <c r="Q231" s="29">
        <v>1.3</v>
      </c>
      <c r="R231" s="29">
        <v>15.68</v>
      </c>
    </row>
    <row r="232" spans="1:18" x14ac:dyDescent="0.25">
      <c r="A232" s="11">
        <v>41426</v>
      </c>
      <c r="B232" s="24" t="s">
        <v>15</v>
      </c>
      <c r="C232" s="29">
        <v>97.63</v>
      </c>
      <c r="D232" s="29">
        <v>164.69</v>
      </c>
      <c r="E232" s="29">
        <v>3.18</v>
      </c>
      <c r="F232" s="29">
        <v>0.81</v>
      </c>
      <c r="G232" s="29">
        <v>4.1399999999999997</v>
      </c>
      <c r="H232" s="29">
        <v>6.74</v>
      </c>
      <c r="I232" s="29">
        <v>2.3199999999999998</v>
      </c>
      <c r="J232" s="29">
        <v>3.74</v>
      </c>
      <c r="K232" s="29">
        <v>2.76</v>
      </c>
      <c r="L232" s="29">
        <v>0.55000000000000004</v>
      </c>
      <c r="M232" s="29">
        <v>3.72</v>
      </c>
      <c r="N232" s="29">
        <v>3.34</v>
      </c>
      <c r="O232" s="29">
        <v>0.59</v>
      </c>
      <c r="P232" s="29">
        <v>4.16</v>
      </c>
      <c r="Q232" s="29">
        <v>0.79</v>
      </c>
      <c r="R232" s="29">
        <v>8.41</v>
      </c>
    </row>
    <row r="233" spans="1:18" x14ac:dyDescent="0.25">
      <c r="A233" s="11">
        <v>41426</v>
      </c>
      <c r="B233" s="24" t="s">
        <v>16</v>
      </c>
      <c r="C233" s="29">
        <v>110.89</v>
      </c>
      <c r="D233" s="29">
        <v>205.01</v>
      </c>
      <c r="E233" s="29">
        <v>3.24</v>
      </c>
      <c r="F233" s="29">
        <v>0.61</v>
      </c>
      <c r="G233" s="29">
        <v>7.91</v>
      </c>
      <c r="H233" s="29">
        <v>2.2000000000000002</v>
      </c>
      <c r="I233" s="29">
        <v>6.37</v>
      </c>
      <c r="J233" s="29">
        <v>15.99</v>
      </c>
      <c r="K233" s="29">
        <v>1.1200000000000001</v>
      </c>
      <c r="L233" s="29">
        <v>0.25</v>
      </c>
      <c r="M233" s="29">
        <v>6.8</v>
      </c>
      <c r="N233" s="29">
        <v>2.4900000000000002</v>
      </c>
      <c r="O233" s="29">
        <v>1.18</v>
      </c>
      <c r="P233" s="29">
        <v>2.33</v>
      </c>
      <c r="Q233" s="29">
        <v>0.31</v>
      </c>
      <c r="R233" s="29">
        <v>6.9</v>
      </c>
    </row>
    <row r="234" spans="1:18" x14ac:dyDescent="0.25">
      <c r="A234" s="11">
        <v>41426</v>
      </c>
      <c r="B234" s="24" t="s">
        <v>14</v>
      </c>
      <c r="C234" s="29">
        <v>98.44</v>
      </c>
      <c r="D234" s="29">
        <v>176.49</v>
      </c>
      <c r="E234" s="29">
        <v>2.02</v>
      </c>
      <c r="F234" s="29">
        <v>0.56000000000000005</v>
      </c>
      <c r="G234" s="29">
        <v>2.62</v>
      </c>
      <c r="H234" s="29">
        <v>3.04</v>
      </c>
      <c r="I234" s="29">
        <v>3.54</v>
      </c>
      <c r="J234" s="29">
        <v>1.89</v>
      </c>
      <c r="K234" s="29">
        <v>1.92</v>
      </c>
      <c r="L234" s="29">
        <v>7.0000000000000007E-2</v>
      </c>
      <c r="M234" s="29">
        <v>4.01</v>
      </c>
      <c r="N234" s="29">
        <v>2.5</v>
      </c>
      <c r="O234" s="29">
        <v>0.43</v>
      </c>
      <c r="P234" s="29">
        <v>2.76</v>
      </c>
      <c r="Q234" s="29">
        <v>0.23</v>
      </c>
      <c r="R234" s="29">
        <v>11.43</v>
      </c>
    </row>
    <row r="235" spans="1:18" x14ac:dyDescent="0.25">
      <c r="A235" s="11">
        <v>41334</v>
      </c>
      <c r="B235" s="24" t="s">
        <v>20</v>
      </c>
      <c r="C235" s="29">
        <v>94.76</v>
      </c>
      <c r="D235" s="29">
        <v>165.3</v>
      </c>
      <c r="E235" s="29">
        <v>2.72</v>
      </c>
      <c r="F235" s="29">
        <v>0.71</v>
      </c>
      <c r="G235" s="29">
        <v>3.52</v>
      </c>
      <c r="H235" s="29">
        <v>4.0599999999999996</v>
      </c>
      <c r="I235" s="29">
        <v>2.91</v>
      </c>
      <c r="J235" s="29">
        <v>5.58</v>
      </c>
      <c r="K235" s="29">
        <v>2.0099999999999998</v>
      </c>
      <c r="L235" s="29">
        <v>0.25</v>
      </c>
      <c r="M235" s="29">
        <v>5.2</v>
      </c>
      <c r="N235" s="29">
        <v>2.72</v>
      </c>
      <c r="O235" s="29">
        <v>0.64</v>
      </c>
      <c r="P235" s="29">
        <v>3.35</v>
      </c>
      <c r="Q235" s="29">
        <v>0.28999999999999998</v>
      </c>
      <c r="R235" s="29">
        <v>11.44</v>
      </c>
    </row>
    <row r="236" spans="1:18" x14ac:dyDescent="0.25">
      <c r="A236" s="11">
        <v>41334</v>
      </c>
      <c r="B236" s="24" t="s">
        <v>17</v>
      </c>
      <c r="C236" s="29">
        <v>90.39</v>
      </c>
      <c r="D236" s="29">
        <v>159.01</v>
      </c>
      <c r="E236" s="29">
        <v>2.8</v>
      </c>
      <c r="F236" s="29">
        <v>0.75</v>
      </c>
      <c r="G236" s="29">
        <v>3.6</v>
      </c>
      <c r="H236" s="29">
        <v>4.0999999999999996</v>
      </c>
      <c r="I236" s="29">
        <v>2.92</v>
      </c>
      <c r="J236" s="29">
        <v>6.11</v>
      </c>
      <c r="K236" s="29">
        <v>2.23</v>
      </c>
      <c r="L236" s="29">
        <v>0.27</v>
      </c>
      <c r="M236" s="29">
        <v>5.7</v>
      </c>
      <c r="N236" s="29">
        <v>2.82</v>
      </c>
      <c r="O236" s="29">
        <v>0.6</v>
      </c>
      <c r="P236" s="29">
        <v>3.62</v>
      </c>
      <c r="Q236" s="29">
        <v>0.22</v>
      </c>
      <c r="R236" s="29">
        <v>10.97</v>
      </c>
    </row>
    <row r="237" spans="1:18" x14ac:dyDescent="0.25">
      <c r="A237" s="11">
        <v>41334</v>
      </c>
      <c r="B237" s="24" t="s">
        <v>19</v>
      </c>
      <c r="C237" s="29">
        <v>0</v>
      </c>
      <c r="D237" s="29">
        <v>0</v>
      </c>
      <c r="E237" s="29">
        <v>1</v>
      </c>
      <c r="F237" s="29">
        <v>9.43</v>
      </c>
      <c r="G237" s="29">
        <v>0</v>
      </c>
      <c r="H237" s="29">
        <v>2.0499999999999998</v>
      </c>
      <c r="I237" s="29">
        <v>6.31</v>
      </c>
      <c r="J237" s="29">
        <v>4.5599999999999996</v>
      </c>
      <c r="K237" s="29">
        <v>0.06</v>
      </c>
      <c r="L237" s="29">
        <v>0.03</v>
      </c>
      <c r="M237" s="29">
        <v>2.86</v>
      </c>
      <c r="N237" s="29">
        <v>1.27</v>
      </c>
      <c r="O237" s="29">
        <v>1.69</v>
      </c>
      <c r="P237" s="29">
        <v>0.01</v>
      </c>
      <c r="Q237" s="29">
        <v>7.0000000000000007E-2</v>
      </c>
      <c r="R237" s="29">
        <v>17.52</v>
      </c>
    </row>
    <row r="238" spans="1:18" x14ac:dyDescent="0.25">
      <c r="A238" s="11">
        <v>41334</v>
      </c>
      <c r="B238" s="24" t="s">
        <v>18</v>
      </c>
      <c r="C238" s="29">
        <v>101.55</v>
      </c>
      <c r="D238" s="29">
        <v>160.68</v>
      </c>
      <c r="E238" s="29">
        <v>2.65</v>
      </c>
      <c r="F238" s="29">
        <v>0.32</v>
      </c>
      <c r="G238" s="29">
        <v>2.4700000000000002</v>
      </c>
      <c r="H238" s="29">
        <v>0.62</v>
      </c>
      <c r="I238" s="29">
        <v>2.19</v>
      </c>
      <c r="J238" s="29">
        <v>2.96</v>
      </c>
      <c r="K238" s="29">
        <v>3.28</v>
      </c>
      <c r="L238" s="29">
        <v>0.08</v>
      </c>
      <c r="M238" s="29">
        <v>3.62</v>
      </c>
      <c r="N238" s="29">
        <v>2.17</v>
      </c>
      <c r="O238" s="29">
        <v>0.53</v>
      </c>
      <c r="P238" s="29">
        <v>3.52</v>
      </c>
      <c r="Q238" s="29">
        <v>1.5</v>
      </c>
      <c r="R238" s="29">
        <v>14.23</v>
      </c>
    </row>
    <row r="239" spans="1:18" x14ac:dyDescent="0.25">
      <c r="A239" s="11">
        <v>41334</v>
      </c>
      <c r="B239" s="24" t="s">
        <v>15</v>
      </c>
      <c r="C239" s="29">
        <v>93.88</v>
      </c>
      <c r="D239" s="29">
        <v>158.44999999999999</v>
      </c>
      <c r="E239" s="29">
        <v>3.5</v>
      </c>
      <c r="F239" s="29">
        <v>0.99</v>
      </c>
      <c r="G239" s="29">
        <v>4.59</v>
      </c>
      <c r="H239" s="29">
        <v>7.37</v>
      </c>
      <c r="I239" s="29">
        <v>2.41</v>
      </c>
      <c r="J239" s="29">
        <v>4.43</v>
      </c>
      <c r="K239" s="29">
        <v>2.87</v>
      </c>
      <c r="L239" s="29">
        <v>0.4</v>
      </c>
      <c r="M239" s="29">
        <v>4.24</v>
      </c>
      <c r="N239" s="29">
        <v>3.07</v>
      </c>
      <c r="O239" s="29">
        <v>0.72</v>
      </c>
      <c r="P239" s="29">
        <v>5.33</v>
      </c>
      <c r="Q239" s="29">
        <v>0.9</v>
      </c>
      <c r="R239" s="29">
        <v>8.39</v>
      </c>
    </row>
    <row r="240" spans="1:18" x14ac:dyDescent="0.25">
      <c r="A240" s="11">
        <v>41334</v>
      </c>
      <c r="B240" s="24" t="s">
        <v>16</v>
      </c>
      <c r="C240" s="29">
        <v>95.42</v>
      </c>
      <c r="D240" s="29">
        <v>179.63</v>
      </c>
      <c r="E240" s="29">
        <v>3.68</v>
      </c>
      <c r="F240" s="29">
        <v>0.63</v>
      </c>
      <c r="G240" s="29">
        <v>7.84</v>
      </c>
      <c r="H240" s="29">
        <v>2.27</v>
      </c>
      <c r="I240" s="29">
        <v>6.1</v>
      </c>
      <c r="J240" s="29">
        <v>19.23</v>
      </c>
      <c r="K240" s="29">
        <v>1.29</v>
      </c>
      <c r="L240" s="29">
        <v>0.28000000000000003</v>
      </c>
      <c r="M240" s="29">
        <v>7.81</v>
      </c>
      <c r="N240" s="29">
        <v>2.65</v>
      </c>
      <c r="O240" s="29">
        <v>1.4</v>
      </c>
      <c r="P240" s="29">
        <v>2.62</v>
      </c>
      <c r="Q240" s="29">
        <v>0.57999999999999996</v>
      </c>
      <c r="R240" s="29">
        <v>6.24</v>
      </c>
    </row>
    <row r="241" spans="1:18" x14ac:dyDescent="0.25">
      <c r="A241" s="11">
        <v>41334</v>
      </c>
      <c r="B241" s="24" t="s">
        <v>14</v>
      </c>
      <c r="C241" s="29">
        <v>94.86</v>
      </c>
      <c r="D241" s="29">
        <v>163.72</v>
      </c>
      <c r="E241" s="29">
        <v>2.17</v>
      </c>
      <c r="F241" s="29">
        <v>0.61</v>
      </c>
      <c r="G241" s="29">
        <v>2.7</v>
      </c>
      <c r="H241" s="29">
        <v>3.45</v>
      </c>
      <c r="I241" s="29">
        <v>2.14</v>
      </c>
      <c r="J241" s="29">
        <v>2.1800000000000002</v>
      </c>
      <c r="K241" s="29">
        <v>2.1</v>
      </c>
      <c r="L241" s="29">
        <v>0.2</v>
      </c>
      <c r="M241" s="29">
        <v>4.68</v>
      </c>
      <c r="N241" s="29">
        <v>2.56</v>
      </c>
      <c r="O241" s="29">
        <v>0.49</v>
      </c>
      <c r="P241" s="29">
        <v>3.29</v>
      </c>
      <c r="Q241" s="29">
        <v>0.16</v>
      </c>
      <c r="R241" s="29">
        <v>13.13</v>
      </c>
    </row>
    <row r="242" spans="1:18" x14ac:dyDescent="0.25">
      <c r="A242" s="11">
        <v>41244</v>
      </c>
      <c r="B242" s="24" t="s">
        <v>20</v>
      </c>
      <c r="C242" s="29">
        <v>93.38</v>
      </c>
      <c r="D242" s="29">
        <v>163.43</v>
      </c>
      <c r="E242" s="29">
        <v>2.67</v>
      </c>
      <c r="F242" s="29">
        <v>0.78</v>
      </c>
      <c r="G242" s="29">
        <v>3.38</v>
      </c>
      <c r="H242" s="29">
        <v>4.03</v>
      </c>
      <c r="I242" s="29">
        <v>2.78</v>
      </c>
      <c r="J242" s="29">
        <v>3.21</v>
      </c>
      <c r="K242" s="29">
        <v>2.0699999999999998</v>
      </c>
      <c r="L242" s="29">
        <v>0.13</v>
      </c>
      <c r="M242" s="29">
        <v>5.41</v>
      </c>
      <c r="N242" s="29">
        <v>2.52</v>
      </c>
      <c r="O242" s="29">
        <v>0.84</v>
      </c>
      <c r="P242" s="29">
        <v>3.07</v>
      </c>
      <c r="Q242" s="29">
        <v>0.28000000000000003</v>
      </c>
      <c r="R242" s="29">
        <v>10.76</v>
      </c>
    </row>
    <row r="243" spans="1:18" x14ac:dyDescent="0.25">
      <c r="A243" s="11">
        <v>41244</v>
      </c>
      <c r="B243" s="24" t="s">
        <v>17</v>
      </c>
      <c r="C243" s="29">
        <v>88.83</v>
      </c>
      <c r="D243" s="29">
        <v>157.31</v>
      </c>
      <c r="E243" s="29">
        <v>2.75</v>
      </c>
      <c r="F243" s="29">
        <v>0.82</v>
      </c>
      <c r="G243" s="29">
        <v>3.47</v>
      </c>
      <c r="H243" s="29">
        <v>4.05</v>
      </c>
      <c r="I243" s="29">
        <v>2.81</v>
      </c>
      <c r="J243" s="29">
        <v>3.15</v>
      </c>
      <c r="K243" s="29">
        <v>2.33</v>
      </c>
      <c r="L243" s="29">
        <v>0.14000000000000001</v>
      </c>
      <c r="M243" s="29">
        <v>5.99</v>
      </c>
      <c r="N243" s="29">
        <v>2.61</v>
      </c>
      <c r="O243" s="29">
        <v>0.82</v>
      </c>
      <c r="P243" s="29">
        <v>3.26</v>
      </c>
      <c r="Q243" s="29">
        <v>0.21</v>
      </c>
      <c r="R243" s="29">
        <v>10.33</v>
      </c>
    </row>
    <row r="244" spans="1:18" x14ac:dyDescent="0.25">
      <c r="A244" s="11">
        <v>41244</v>
      </c>
      <c r="B244" s="24" t="s">
        <v>19</v>
      </c>
      <c r="C244" s="29">
        <v>0</v>
      </c>
      <c r="D244" s="29">
        <v>0</v>
      </c>
      <c r="E244" s="29">
        <v>0.96</v>
      </c>
      <c r="F244" s="29">
        <v>3.74</v>
      </c>
      <c r="G244" s="29">
        <v>0</v>
      </c>
      <c r="H244" s="29">
        <v>3.1</v>
      </c>
      <c r="I244" s="29">
        <v>5.79</v>
      </c>
      <c r="J244" s="29">
        <v>0.8</v>
      </c>
      <c r="K244" s="29">
        <v>7.0000000000000007E-2</v>
      </c>
      <c r="L244" s="29">
        <v>0.03</v>
      </c>
      <c r="M244" s="29">
        <v>2.62</v>
      </c>
      <c r="N244" s="29">
        <v>1.1000000000000001</v>
      </c>
      <c r="O244" s="29">
        <v>1.39</v>
      </c>
      <c r="P244" s="29">
        <v>0.01</v>
      </c>
      <c r="Q244" s="29">
        <v>0.08</v>
      </c>
      <c r="R244" s="29">
        <v>17.899999999999999</v>
      </c>
    </row>
    <row r="245" spans="1:18" x14ac:dyDescent="0.25">
      <c r="A245" s="11">
        <v>41244</v>
      </c>
      <c r="B245" s="24" t="s">
        <v>18</v>
      </c>
      <c r="C245" s="29">
        <v>104.76</v>
      </c>
      <c r="D245" s="29">
        <v>159.24</v>
      </c>
      <c r="E245" s="29">
        <v>2.59</v>
      </c>
      <c r="F245" s="29">
        <v>0.4</v>
      </c>
      <c r="G245" s="29">
        <v>2.23</v>
      </c>
      <c r="H245" s="29">
        <v>1.01</v>
      </c>
      <c r="I245" s="29">
        <v>1.8</v>
      </c>
      <c r="J245" s="29">
        <v>3.81</v>
      </c>
      <c r="K245" s="29">
        <v>3.08</v>
      </c>
      <c r="L245" s="29">
        <v>0.08</v>
      </c>
      <c r="M245" s="29">
        <v>3.8</v>
      </c>
      <c r="N245" s="29">
        <v>2.0499999999999998</v>
      </c>
      <c r="O245" s="29">
        <v>0.57999999999999996</v>
      </c>
      <c r="P245" s="29">
        <v>3.31</v>
      </c>
      <c r="Q245" s="29">
        <v>1.3</v>
      </c>
      <c r="R245" s="29">
        <v>12.4</v>
      </c>
    </row>
    <row r="246" spans="1:18" x14ac:dyDescent="0.25">
      <c r="A246" s="11">
        <v>41244</v>
      </c>
      <c r="B246" s="24" t="s">
        <v>15</v>
      </c>
      <c r="C246" s="29">
        <v>94</v>
      </c>
      <c r="D246" s="29">
        <v>159.66</v>
      </c>
      <c r="E246" s="29">
        <v>3.54</v>
      </c>
      <c r="F246" s="29">
        <v>1.1399999999999999</v>
      </c>
      <c r="G246" s="29">
        <v>4.6100000000000003</v>
      </c>
      <c r="H246" s="29">
        <v>7.53</v>
      </c>
      <c r="I246" s="29">
        <v>2.14</v>
      </c>
      <c r="J246" s="29">
        <v>4.76</v>
      </c>
      <c r="K246" s="29">
        <v>2.83</v>
      </c>
      <c r="L246" s="29">
        <v>0.45</v>
      </c>
      <c r="M246" s="29">
        <v>4.53</v>
      </c>
      <c r="N246" s="29">
        <v>3.1</v>
      </c>
      <c r="O246" s="29">
        <v>0.65</v>
      </c>
      <c r="P246" s="29">
        <v>4.4000000000000004</v>
      </c>
      <c r="Q246" s="29">
        <v>0.89</v>
      </c>
      <c r="R246" s="29">
        <v>7.34</v>
      </c>
    </row>
    <row r="247" spans="1:18" x14ac:dyDescent="0.25">
      <c r="A247" s="11">
        <v>41244</v>
      </c>
      <c r="B247" s="24" t="s">
        <v>16</v>
      </c>
      <c r="C247" s="29">
        <v>89.46</v>
      </c>
      <c r="D247" s="29">
        <v>174.27</v>
      </c>
      <c r="E247" s="29">
        <v>3.64</v>
      </c>
      <c r="F247" s="29">
        <v>0.65</v>
      </c>
      <c r="G247" s="29">
        <v>6.61</v>
      </c>
      <c r="H247" s="29">
        <v>2.1800000000000002</v>
      </c>
      <c r="I247" s="29">
        <v>6.52</v>
      </c>
      <c r="J247" s="29">
        <v>4.21</v>
      </c>
      <c r="K247" s="29">
        <v>1.68</v>
      </c>
      <c r="L247" s="29">
        <v>0.26</v>
      </c>
      <c r="M247" s="29">
        <v>7.91</v>
      </c>
      <c r="N247" s="29">
        <v>2.2000000000000002</v>
      </c>
      <c r="O247" s="29">
        <v>1.3</v>
      </c>
      <c r="P247" s="29">
        <v>2.99</v>
      </c>
      <c r="Q247" s="29">
        <v>0.56000000000000005</v>
      </c>
      <c r="R247" s="29">
        <v>6.22</v>
      </c>
    </row>
    <row r="248" spans="1:18" x14ac:dyDescent="0.25">
      <c r="A248" s="11">
        <v>41244</v>
      </c>
      <c r="B248" s="24" t="s">
        <v>14</v>
      </c>
      <c r="C248" s="29">
        <v>94.45</v>
      </c>
      <c r="D248" s="29">
        <v>161.62</v>
      </c>
      <c r="E248" s="29">
        <v>2.08</v>
      </c>
      <c r="F248" s="29">
        <v>0.66</v>
      </c>
      <c r="G248" s="29">
        <v>2.63</v>
      </c>
      <c r="H248" s="29">
        <v>3.4</v>
      </c>
      <c r="I248" s="29">
        <v>1.96</v>
      </c>
      <c r="J248" s="29">
        <v>2.3199999999999998</v>
      </c>
      <c r="K248" s="29">
        <v>2</v>
      </c>
      <c r="L248" s="29">
        <v>0.03</v>
      </c>
      <c r="M248" s="29">
        <v>4.8499999999999996</v>
      </c>
      <c r="N248" s="29">
        <v>2.36</v>
      </c>
      <c r="O248" s="29">
        <v>0.81</v>
      </c>
      <c r="P248" s="29">
        <v>2.4300000000000002</v>
      </c>
      <c r="Q248" s="29">
        <v>0.14000000000000001</v>
      </c>
      <c r="R248" s="29">
        <v>12.42</v>
      </c>
    </row>
    <row r="249" spans="1:18" x14ac:dyDescent="0.25">
      <c r="A249" s="11">
        <v>41153</v>
      </c>
      <c r="B249" s="24" t="s">
        <v>20</v>
      </c>
      <c r="C249" s="29">
        <v>90.96</v>
      </c>
      <c r="D249" s="29">
        <v>157.54</v>
      </c>
      <c r="E249" s="29">
        <v>2.81</v>
      </c>
      <c r="F249" s="29">
        <v>0.81</v>
      </c>
      <c r="G249" s="29">
        <v>3.71</v>
      </c>
      <c r="H249" s="29">
        <v>4.0599999999999996</v>
      </c>
      <c r="I249" s="29">
        <v>2.93</v>
      </c>
      <c r="J249" s="29">
        <v>2.92</v>
      </c>
      <c r="K249" s="29">
        <v>1.79</v>
      </c>
      <c r="L249" s="29">
        <v>0.17</v>
      </c>
      <c r="M249" s="29">
        <v>5.59</v>
      </c>
      <c r="N249" s="29">
        <v>2.82</v>
      </c>
      <c r="O249" s="29">
        <v>0.94</v>
      </c>
      <c r="P249" s="29">
        <v>3.05</v>
      </c>
      <c r="Q249" s="29">
        <v>0.3</v>
      </c>
      <c r="R249" s="29">
        <v>8.23</v>
      </c>
    </row>
    <row r="250" spans="1:18" x14ac:dyDescent="0.25">
      <c r="A250" s="11">
        <v>41153</v>
      </c>
      <c r="B250" s="24" t="s">
        <v>17</v>
      </c>
      <c r="C250" s="29">
        <v>86.22</v>
      </c>
      <c r="D250" s="29">
        <v>150.78</v>
      </c>
      <c r="E250" s="29">
        <v>2.91</v>
      </c>
      <c r="F250" s="29">
        <v>0.84</v>
      </c>
      <c r="G250" s="29">
        <v>3.81</v>
      </c>
      <c r="H250" s="29">
        <v>4.08</v>
      </c>
      <c r="I250" s="29">
        <v>2.88</v>
      </c>
      <c r="J250" s="29">
        <v>2.87</v>
      </c>
      <c r="K250" s="29">
        <v>1.94</v>
      </c>
      <c r="L250" s="29">
        <v>0.18</v>
      </c>
      <c r="M250" s="29">
        <v>6.16</v>
      </c>
      <c r="N250" s="29">
        <v>2.98</v>
      </c>
      <c r="O250" s="29">
        <v>0.93</v>
      </c>
      <c r="P250" s="29">
        <v>3.32</v>
      </c>
      <c r="Q250" s="29">
        <v>0.22</v>
      </c>
      <c r="R250" s="29">
        <v>7.69</v>
      </c>
    </row>
    <row r="251" spans="1:18" x14ac:dyDescent="0.25">
      <c r="A251" s="11">
        <v>41153</v>
      </c>
      <c r="B251" s="24" t="s">
        <v>19</v>
      </c>
      <c r="C251" s="29">
        <v>0</v>
      </c>
      <c r="D251" s="29">
        <v>0</v>
      </c>
      <c r="E251" s="29">
        <v>1.1000000000000001</v>
      </c>
      <c r="F251" s="29">
        <v>6.46</v>
      </c>
      <c r="G251" s="29">
        <v>0</v>
      </c>
      <c r="H251" s="29">
        <v>3.06</v>
      </c>
      <c r="I251" s="29">
        <v>9.06</v>
      </c>
      <c r="J251" s="29">
        <v>0.8</v>
      </c>
      <c r="K251" s="29">
        <v>7.0000000000000007E-2</v>
      </c>
      <c r="L251" s="29">
        <v>0.03</v>
      </c>
      <c r="M251" s="29">
        <v>2.79</v>
      </c>
      <c r="N251" s="29">
        <v>1.38</v>
      </c>
      <c r="O251" s="29">
        <v>1.34</v>
      </c>
      <c r="P251" s="29">
        <v>0.01</v>
      </c>
      <c r="Q251" s="29">
        <v>0.08</v>
      </c>
      <c r="R251" s="29">
        <v>17.68</v>
      </c>
    </row>
    <row r="252" spans="1:18" x14ac:dyDescent="0.25">
      <c r="A252" s="11">
        <v>41153</v>
      </c>
      <c r="B252" s="24" t="s">
        <v>18</v>
      </c>
      <c r="C252" s="29">
        <v>105.6</v>
      </c>
      <c r="D252" s="29">
        <v>162.08000000000001</v>
      </c>
      <c r="E252" s="29">
        <v>2.57</v>
      </c>
      <c r="F252" s="29">
        <v>0.49</v>
      </c>
      <c r="G252" s="29">
        <v>2.42</v>
      </c>
      <c r="H252" s="29">
        <v>1.1000000000000001</v>
      </c>
      <c r="I252" s="29">
        <v>2.2000000000000002</v>
      </c>
      <c r="J252" s="29">
        <v>3.4</v>
      </c>
      <c r="K252" s="29">
        <v>3.4</v>
      </c>
      <c r="L252" s="29">
        <v>0.11</v>
      </c>
      <c r="M252" s="29">
        <v>3.89</v>
      </c>
      <c r="N252" s="29">
        <v>1.94</v>
      </c>
      <c r="O252" s="29">
        <v>0.59</v>
      </c>
      <c r="P252" s="29">
        <v>2.73</v>
      </c>
      <c r="Q252" s="29">
        <v>1.45</v>
      </c>
      <c r="R252" s="29">
        <v>10.87</v>
      </c>
    </row>
    <row r="253" spans="1:18" x14ac:dyDescent="0.25">
      <c r="A253" s="11">
        <v>41153</v>
      </c>
      <c r="B253" s="24" t="s">
        <v>15</v>
      </c>
      <c r="C253" s="29">
        <v>96.68</v>
      </c>
      <c r="D253" s="29">
        <v>160.72999999999999</v>
      </c>
      <c r="E253" s="29">
        <v>3.59</v>
      </c>
      <c r="F253" s="29">
        <v>1.24</v>
      </c>
      <c r="G253" s="29">
        <v>4.6100000000000003</v>
      </c>
      <c r="H253" s="29">
        <v>7.32</v>
      </c>
      <c r="I253" s="29">
        <v>2.09</v>
      </c>
      <c r="J253" s="29">
        <v>4.43</v>
      </c>
      <c r="K253" s="29">
        <v>2.37</v>
      </c>
      <c r="L253" s="29">
        <v>0.43</v>
      </c>
      <c r="M253" s="29">
        <v>4.45</v>
      </c>
      <c r="N253" s="29">
        <v>3.19</v>
      </c>
      <c r="O253" s="29">
        <v>0.54</v>
      </c>
      <c r="P253" s="29">
        <v>5.51</v>
      </c>
      <c r="Q253" s="29">
        <v>1.1200000000000001</v>
      </c>
      <c r="R253" s="29">
        <v>12.47</v>
      </c>
    </row>
    <row r="254" spans="1:18" x14ac:dyDescent="0.25">
      <c r="A254" s="11">
        <v>41153</v>
      </c>
      <c r="B254" s="24" t="s">
        <v>16</v>
      </c>
      <c r="C254" s="29">
        <v>88.56</v>
      </c>
      <c r="D254" s="29">
        <v>165.15</v>
      </c>
      <c r="E254" s="29">
        <v>3.62</v>
      </c>
      <c r="F254" s="29">
        <v>0.57999999999999996</v>
      </c>
      <c r="G254" s="29">
        <v>5.72</v>
      </c>
      <c r="H254" s="29">
        <v>1.98</v>
      </c>
      <c r="I254" s="29">
        <v>5.37</v>
      </c>
      <c r="J254" s="29">
        <v>3.97</v>
      </c>
      <c r="K254" s="29">
        <v>0.8</v>
      </c>
      <c r="L254" s="29">
        <v>0.3</v>
      </c>
      <c r="M254" s="29">
        <v>8.4600000000000009</v>
      </c>
      <c r="N254" s="29">
        <v>2.33</v>
      </c>
      <c r="O254" s="29">
        <v>1.29</v>
      </c>
      <c r="P254" s="29">
        <v>2.42</v>
      </c>
      <c r="Q254" s="29">
        <v>0.65</v>
      </c>
      <c r="R254" s="29">
        <v>6.14</v>
      </c>
    </row>
    <row r="255" spans="1:18" x14ac:dyDescent="0.25">
      <c r="A255" s="11">
        <v>41153</v>
      </c>
      <c r="B255" s="24" t="s">
        <v>14</v>
      </c>
      <c r="C255" s="29">
        <v>89.92</v>
      </c>
      <c r="D255" s="29">
        <v>154.36000000000001</v>
      </c>
      <c r="E255" s="29">
        <v>2.31</v>
      </c>
      <c r="F255" s="29">
        <v>0.69</v>
      </c>
      <c r="G255" s="29">
        <v>3.22</v>
      </c>
      <c r="H255" s="29">
        <v>3.67</v>
      </c>
      <c r="I255" s="29">
        <v>2.4700000000000002</v>
      </c>
      <c r="J255" s="29">
        <v>2.08</v>
      </c>
      <c r="K255" s="29">
        <v>2.06</v>
      </c>
      <c r="L255" s="29">
        <v>0.05</v>
      </c>
      <c r="M255" s="29">
        <v>5.0999999999999996</v>
      </c>
      <c r="N255" s="29">
        <v>2.83</v>
      </c>
      <c r="O255" s="29">
        <v>0.98</v>
      </c>
      <c r="P255" s="29">
        <v>2.59</v>
      </c>
      <c r="Q255" s="29">
        <v>0.16</v>
      </c>
      <c r="R255" s="29">
        <v>8.0500000000000007</v>
      </c>
    </row>
    <row r="256" spans="1:18" x14ac:dyDescent="0.25">
      <c r="A256" s="11">
        <v>41061</v>
      </c>
      <c r="B256" s="24" t="s">
        <v>20</v>
      </c>
      <c r="C256" s="29">
        <v>93.84</v>
      </c>
      <c r="D256" s="29">
        <v>161.71</v>
      </c>
      <c r="E256" s="29">
        <v>2.34</v>
      </c>
      <c r="F256" s="29">
        <v>0.78</v>
      </c>
      <c r="G256" s="29">
        <v>3.57</v>
      </c>
      <c r="H256" s="29">
        <v>3.72</v>
      </c>
      <c r="I256" s="29">
        <v>2.74</v>
      </c>
      <c r="J256" s="29">
        <v>2.4</v>
      </c>
      <c r="K256" s="29">
        <v>1.58</v>
      </c>
      <c r="L256" s="29">
        <v>0.17</v>
      </c>
      <c r="M256" s="29">
        <v>5.53</v>
      </c>
      <c r="N256" s="29">
        <v>2.4900000000000002</v>
      </c>
      <c r="O256" s="29">
        <v>0.91</v>
      </c>
      <c r="P256" s="29">
        <v>2.63</v>
      </c>
      <c r="Q256" s="29">
        <v>0.31</v>
      </c>
      <c r="R256" s="29">
        <v>7.22</v>
      </c>
    </row>
    <row r="257" spans="1:18" x14ac:dyDescent="0.25">
      <c r="A257" s="11">
        <v>41061</v>
      </c>
      <c r="B257" s="24" t="s">
        <v>17</v>
      </c>
      <c r="C257" s="29">
        <v>89.35</v>
      </c>
      <c r="D257" s="29">
        <v>155.36000000000001</v>
      </c>
      <c r="E257" s="29">
        <v>2.38</v>
      </c>
      <c r="F257" s="29">
        <v>0.8</v>
      </c>
      <c r="G257" s="29">
        <v>3.65</v>
      </c>
      <c r="H257" s="29">
        <v>3.73</v>
      </c>
      <c r="I257" s="29">
        <v>2.65</v>
      </c>
      <c r="J257" s="29">
        <v>2.31</v>
      </c>
      <c r="K257" s="29">
        <v>1.72</v>
      </c>
      <c r="L257" s="29">
        <v>0.18</v>
      </c>
      <c r="M257" s="29">
        <v>6.07</v>
      </c>
      <c r="N257" s="29">
        <v>2.58</v>
      </c>
      <c r="O257" s="29">
        <v>0.9</v>
      </c>
      <c r="P257" s="29">
        <v>2.78</v>
      </c>
      <c r="Q257" s="29">
        <v>0.24</v>
      </c>
      <c r="R257" s="29">
        <v>6.56</v>
      </c>
    </row>
    <row r="258" spans="1:18" x14ac:dyDescent="0.25">
      <c r="A258" s="11">
        <v>41061</v>
      </c>
      <c r="B258" s="24" t="s">
        <v>19</v>
      </c>
      <c r="C258" s="29">
        <v>0</v>
      </c>
      <c r="D258" s="29">
        <v>0</v>
      </c>
      <c r="E258" s="29">
        <v>1.1499999999999999</v>
      </c>
      <c r="F258" s="29">
        <v>27.68</v>
      </c>
      <c r="G258" s="29">
        <v>65.010000000000005</v>
      </c>
      <c r="H258" s="29">
        <v>3.78</v>
      </c>
      <c r="I258" s="29">
        <v>6.64</v>
      </c>
      <c r="J258" s="29">
        <v>0.56000000000000005</v>
      </c>
      <c r="K258" s="29">
        <v>7.0000000000000007E-2</v>
      </c>
      <c r="L258" s="29">
        <v>0.03</v>
      </c>
      <c r="M258" s="29">
        <v>2.39</v>
      </c>
      <c r="N258" s="29">
        <v>2.29</v>
      </c>
      <c r="O258" s="29">
        <v>1.37</v>
      </c>
      <c r="P258" s="29">
        <v>0.01</v>
      </c>
      <c r="Q258" s="29">
        <v>0.08</v>
      </c>
      <c r="R258" s="29">
        <v>17.82</v>
      </c>
    </row>
    <row r="259" spans="1:18" x14ac:dyDescent="0.25">
      <c r="A259" s="11">
        <v>41061</v>
      </c>
      <c r="B259" s="24" t="s">
        <v>18</v>
      </c>
      <c r="C259" s="29">
        <v>105.65</v>
      </c>
      <c r="D259" s="29">
        <v>162.4</v>
      </c>
      <c r="E259" s="29">
        <v>2.4900000000000002</v>
      </c>
      <c r="F259" s="29">
        <v>0.5</v>
      </c>
      <c r="G259" s="29">
        <v>2.37</v>
      </c>
      <c r="H259" s="29">
        <v>0.97</v>
      </c>
      <c r="I259" s="29">
        <v>2.4700000000000002</v>
      </c>
      <c r="J259" s="29">
        <v>3.06</v>
      </c>
      <c r="K259" s="29">
        <v>2.96</v>
      </c>
      <c r="L259" s="29">
        <v>0.05</v>
      </c>
      <c r="M259" s="29">
        <v>4.13</v>
      </c>
      <c r="N259" s="29">
        <v>1.99</v>
      </c>
      <c r="O259" s="29">
        <v>0.5</v>
      </c>
      <c r="P259" s="29">
        <v>2.88</v>
      </c>
      <c r="Q259" s="29">
        <v>1.29</v>
      </c>
      <c r="R259" s="29">
        <v>11.56</v>
      </c>
    </row>
    <row r="260" spans="1:18" x14ac:dyDescent="0.25">
      <c r="A260" s="11">
        <v>41061</v>
      </c>
      <c r="B260" s="24" t="s">
        <v>15</v>
      </c>
      <c r="C260" s="29">
        <v>98.75</v>
      </c>
      <c r="D260" s="29">
        <v>162.94</v>
      </c>
      <c r="E260" s="29">
        <v>3.17</v>
      </c>
      <c r="F260" s="29">
        <v>1.22</v>
      </c>
      <c r="G260" s="29">
        <v>4.5999999999999996</v>
      </c>
      <c r="H260" s="29">
        <v>6.78</v>
      </c>
      <c r="I260" s="29">
        <v>1.95</v>
      </c>
      <c r="J260" s="29">
        <v>3.45</v>
      </c>
      <c r="K260" s="29">
        <v>2.4300000000000002</v>
      </c>
      <c r="L260" s="29">
        <v>0.43</v>
      </c>
      <c r="M260" s="29">
        <v>5.58</v>
      </c>
      <c r="N260" s="29">
        <v>2.77</v>
      </c>
      <c r="O260" s="29">
        <v>0.5</v>
      </c>
      <c r="P260" s="29">
        <v>5.07</v>
      </c>
      <c r="Q260" s="29">
        <v>1.23</v>
      </c>
      <c r="R260" s="29">
        <v>4.2300000000000004</v>
      </c>
    </row>
    <row r="261" spans="1:18" x14ac:dyDescent="0.25">
      <c r="A261" s="11">
        <v>41061</v>
      </c>
      <c r="B261" s="24" t="s">
        <v>16</v>
      </c>
      <c r="C261" s="29">
        <v>89.99</v>
      </c>
      <c r="D261" s="29">
        <v>162.88999999999999</v>
      </c>
      <c r="E261" s="29">
        <v>2.4</v>
      </c>
      <c r="F261" s="29">
        <v>0.48</v>
      </c>
      <c r="G261" s="29">
        <v>5.1100000000000003</v>
      </c>
      <c r="H261" s="29">
        <v>1.74</v>
      </c>
      <c r="I261" s="29">
        <v>5.54</v>
      </c>
      <c r="J261" s="29">
        <v>3.37</v>
      </c>
      <c r="K261" s="29">
        <v>0.61</v>
      </c>
      <c r="L261" s="29">
        <v>0.46</v>
      </c>
      <c r="M261" s="29">
        <v>8.07</v>
      </c>
      <c r="N261" s="29">
        <v>2.2799999999999998</v>
      </c>
      <c r="O261" s="29">
        <v>1.19</v>
      </c>
      <c r="P261" s="29">
        <v>2.13</v>
      </c>
      <c r="Q261" s="29">
        <v>0.71</v>
      </c>
      <c r="R261" s="29">
        <v>5.86</v>
      </c>
    </row>
    <row r="262" spans="1:18" x14ac:dyDescent="0.25">
      <c r="A262" s="11">
        <v>41061</v>
      </c>
      <c r="B262" s="24" t="s">
        <v>14</v>
      </c>
      <c r="C262" s="29">
        <v>93.5</v>
      </c>
      <c r="D262" s="29">
        <v>160.99</v>
      </c>
      <c r="E262" s="29">
        <v>2.06</v>
      </c>
      <c r="F262" s="29">
        <v>0.7</v>
      </c>
      <c r="G262" s="29">
        <v>3.07</v>
      </c>
      <c r="H262" s="29">
        <v>3.43</v>
      </c>
      <c r="I262" s="29">
        <v>2.15</v>
      </c>
      <c r="J262" s="29">
        <v>1.79</v>
      </c>
      <c r="K262" s="29">
        <v>1.75</v>
      </c>
      <c r="L262" s="29">
        <v>0.04</v>
      </c>
      <c r="M262" s="29">
        <v>4.6500000000000004</v>
      </c>
      <c r="N262" s="29">
        <v>2.4300000000000002</v>
      </c>
      <c r="O262" s="29">
        <v>0.96</v>
      </c>
      <c r="P262" s="29">
        <v>2.1800000000000002</v>
      </c>
      <c r="Q262" s="29">
        <v>0.16</v>
      </c>
      <c r="R262" s="29">
        <v>7.93</v>
      </c>
    </row>
    <row r="263" spans="1:18" x14ac:dyDescent="0.25">
      <c r="A263" s="11">
        <v>40969</v>
      </c>
      <c r="B263" s="24" t="s">
        <v>20</v>
      </c>
      <c r="C263" s="29">
        <v>91.91</v>
      </c>
      <c r="D263" s="29">
        <v>159.71</v>
      </c>
      <c r="E263" s="29">
        <v>2.4</v>
      </c>
      <c r="F263" s="29">
        <v>0.82</v>
      </c>
      <c r="G263" s="29">
        <v>3.65</v>
      </c>
      <c r="H263" s="29">
        <v>3.61</v>
      </c>
      <c r="I263" s="29">
        <v>2.54</v>
      </c>
      <c r="J263" s="29">
        <v>2.54</v>
      </c>
      <c r="K263" s="29">
        <v>1.81</v>
      </c>
      <c r="L263" s="29">
        <v>0.19</v>
      </c>
      <c r="M263" s="29">
        <v>5.74</v>
      </c>
      <c r="N263" s="29">
        <v>2.72</v>
      </c>
      <c r="O263" s="29">
        <v>1.05</v>
      </c>
      <c r="P263" s="29">
        <v>2.9</v>
      </c>
      <c r="Q263" s="29">
        <v>0.28000000000000003</v>
      </c>
      <c r="R263" s="29">
        <v>7.24</v>
      </c>
    </row>
    <row r="264" spans="1:18" x14ac:dyDescent="0.25">
      <c r="A264" s="11">
        <v>40969</v>
      </c>
      <c r="B264" s="24" t="s">
        <v>17</v>
      </c>
      <c r="C264" s="29">
        <v>87.47</v>
      </c>
      <c r="D264" s="29">
        <v>153.66</v>
      </c>
      <c r="E264" s="29">
        <v>2.4300000000000002</v>
      </c>
      <c r="F264" s="29">
        <v>0.84</v>
      </c>
      <c r="G264" s="29">
        <v>3.75</v>
      </c>
      <c r="H264" s="29">
        <v>3.63</v>
      </c>
      <c r="I264" s="29">
        <v>2.5099999999999998</v>
      </c>
      <c r="J264" s="29">
        <v>2.38</v>
      </c>
      <c r="K264" s="29">
        <v>1.92</v>
      </c>
      <c r="L264" s="29">
        <v>0.21</v>
      </c>
      <c r="M264" s="29">
        <v>6.32</v>
      </c>
      <c r="N264" s="29">
        <v>2.84</v>
      </c>
      <c r="O264" s="29">
        <v>0.98</v>
      </c>
      <c r="P264" s="29">
        <v>3</v>
      </c>
      <c r="Q264" s="29">
        <v>0.23</v>
      </c>
      <c r="R264" s="29">
        <v>6.55</v>
      </c>
    </row>
    <row r="265" spans="1:18" x14ac:dyDescent="0.25">
      <c r="A265" s="11">
        <v>40969</v>
      </c>
      <c r="B265" s="24" t="s">
        <v>19</v>
      </c>
      <c r="C265" s="29">
        <v>0</v>
      </c>
      <c r="D265" s="29">
        <v>0</v>
      </c>
      <c r="E265" s="29">
        <v>1.37</v>
      </c>
      <c r="F265" s="29">
        <v>27.22</v>
      </c>
      <c r="G265" s="29">
        <v>59.19</v>
      </c>
      <c r="H265" s="29">
        <v>2.8</v>
      </c>
      <c r="I265" s="29">
        <v>8.3800000000000008</v>
      </c>
      <c r="J265" s="29">
        <v>2.2400000000000002</v>
      </c>
      <c r="K265" s="29">
        <v>0.09</v>
      </c>
      <c r="L265" s="29">
        <v>0.04</v>
      </c>
      <c r="M265" s="29">
        <v>3.14</v>
      </c>
      <c r="N265" s="29">
        <v>5.54</v>
      </c>
      <c r="O265" s="29">
        <v>2.5099999999999998</v>
      </c>
      <c r="P265" s="29">
        <v>0.01</v>
      </c>
      <c r="Q265" s="29">
        <v>0.08</v>
      </c>
      <c r="R265" s="29">
        <v>18.55</v>
      </c>
    </row>
    <row r="266" spans="1:18" x14ac:dyDescent="0.25">
      <c r="A266" s="11">
        <v>40969</v>
      </c>
      <c r="B266" s="24" t="s">
        <v>18</v>
      </c>
      <c r="C266" s="29">
        <v>106.36</v>
      </c>
      <c r="D266" s="29">
        <v>160.03</v>
      </c>
      <c r="E266" s="29">
        <v>2.5499999999999998</v>
      </c>
      <c r="F266" s="29">
        <v>0.51</v>
      </c>
      <c r="G266" s="29">
        <v>2.15</v>
      </c>
      <c r="H266" s="29">
        <v>1.51</v>
      </c>
      <c r="I266" s="29">
        <v>1.34</v>
      </c>
      <c r="J266" s="29">
        <v>3.35</v>
      </c>
      <c r="K266" s="29">
        <v>3.39</v>
      </c>
      <c r="L266" s="29">
        <v>0.05</v>
      </c>
      <c r="M266" s="29">
        <v>3.75</v>
      </c>
      <c r="N266" s="29">
        <v>1.95</v>
      </c>
      <c r="O266" s="29">
        <v>0.35</v>
      </c>
      <c r="P266" s="29">
        <v>3.41</v>
      </c>
      <c r="Q266" s="29">
        <v>1.05</v>
      </c>
      <c r="R266" s="29">
        <v>12.56</v>
      </c>
    </row>
    <row r="267" spans="1:18" x14ac:dyDescent="0.25">
      <c r="A267" s="11">
        <v>40969</v>
      </c>
      <c r="B267" s="24" t="s">
        <v>15</v>
      </c>
      <c r="C267" s="29">
        <v>94.59</v>
      </c>
      <c r="D267" s="29">
        <v>155.57</v>
      </c>
      <c r="E267" s="29">
        <v>3.38</v>
      </c>
      <c r="F267" s="29">
        <v>1.27</v>
      </c>
      <c r="G267" s="29">
        <v>4.6100000000000003</v>
      </c>
      <c r="H267" s="29">
        <v>6.98</v>
      </c>
      <c r="I267" s="29">
        <v>1.94</v>
      </c>
      <c r="J267" s="29">
        <v>3.9</v>
      </c>
      <c r="K267" s="29">
        <v>2.66</v>
      </c>
      <c r="L267" s="29">
        <v>0.59</v>
      </c>
      <c r="M267" s="29">
        <v>5.71</v>
      </c>
      <c r="N267" s="29">
        <v>3.01</v>
      </c>
      <c r="O267" s="29">
        <v>0.52</v>
      </c>
      <c r="P267" s="29">
        <v>5.13</v>
      </c>
      <c r="Q267" s="29">
        <v>1.24</v>
      </c>
      <c r="R267" s="29">
        <v>4.82</v>
      </c>
    </row>
    <row r="268" spans="1:18" x14ac:dyDescent="0.25">
      <c r="A268" s="11">
        <v>40969</v>
      </c>
      <c r="B268" s="24" t="s">
        <v>16</v>
      </c>
      <c r="C268" s="29">
        <v>85.78</v>
      </c>
      <c r="D268" s="29">
        <v>164.8</v>
      </c>
      <c r="E268" s="29">
        <v>2.33</v>
      </c>
      <c r="F268" s="29">
        <v>0.5</v>
      </c>
      <c r="G268" s="29">
        <v>4.96</v>
      </c>
      <c r="H268" s="29">
        <v>1.61</v>
      </c>
      <c r="I268" s="29">
        <v>5.4</v>
      </c>
      <c r="J268" s="29">
        <v>3.27</v>
      </c>
      <c r="K268" s="29">
        <v>0.67</v>
      </c>
      <c r="L268" s="29">
        <v>0.41</v>
      </c>
      <c r="M268" s="29">
        <v>8.33</v>
      </c>
      <c r="N268" s="29">
        <v>2.36</v>
      </c>
      <c r="O268" s="29">
        <v>1.18</v>
      </c>
      <c r="P268" s="29">
        <v>2.16</v>
      </c>
      <c r="Q268" s="29">
        <v>0.16</v>
      </c>
      <c r="R268" s="29">
        <v>6</v>
      </c>
    </row>
    <row r="269" spans="1:18" x14ac:dyDescent="0.25">
      <c r="A269" s="11">
        <v>40969</v>
      </c>
      <c r="B269" s="24" t="s">
        <v>14</v>
      </c>
      <c r="C269" s="29">
        <v>93.06</v>
      </c>
      <c r="D269" s="29">
        <v>159.58000000000001</v>
      </c>
      <c r="E269" s="29">
        <v>2.12</v>
      </c>
      <c r="F269" s="29">
        <v>0.74</v>
      </c>
      <c r="G269" s="29">
        <v>3.2</v>
      </c>
      <c r="H269" s="29">
        <v>3.25</v>
      </c>
      <c r="I269" s="29">
        <v>1.86</v>
      </c>
      <c r="J269" s="29">
        <v>1.86</v>
      </c>
      <c r="K269" s="29">
        <v>2.0699999999999998</v>
      </c>
      <c r="L269" s="29">
        <v>0.06</v>
      </c>
      <c r="M269" s="29">
        <v>4.9000000000000004</v>
      </c>
      <c r="N269" s="29">
        <v>2.71</v>
      </c>
      <c r="O269" s="29">
        <v>1.19</v>
      </c>
      <c r="P269" s="29">
        <v>2.75</v>
      </c>
      <c r="Q269" s="29">
        <v>0.18</v>
      </c>
      <c r="R269" s="29">
        <v>7.84</v>
      </c>
    </row>
    <row r="270" spans="1:18" x14ac:dyDescent="0.25">
      <c r="A270" s="11">
        <v>40878</v>
      </c>
      <c r="B270" s="24" t="s">
        <v>20</v>
      </c>
      <c r="C270" s="29">
        <v>90.76</v>
      </c>
      <c r="D270" s="29">
        <v>157.71</v>
      </c>
      <c r="E270" s="29">
        <v>2.2799999999999998</v>
      </c>
      <c r="F270" s="29">
        <v>0.83</v>
      </c>
      <c r="G270" s="29">
        <v>3.46</v>
      </c>
      <c r="H270" s="29">
        <v>3.29</v>
      </c>
      <c r="I270" s="29">
        <v>2.34</v>
      </c>
      <c r="J270" s="29">
        <v>2.2000000000000002</v>
      </c>
      <c r="K270" s="29">
        <v>1.75</v>
      </c>
      <c r="L270" s="29">
        <v>0.19</v>
      </c>
      <c r="M270" s="29">
        <v>5.62</v>
      </c>
      <c r="N270" s="29">
        <v>2.6</v>
      </c>
      <c r="O270" s="29">
        <v>1.05</v>
      </c>
      <c r="P270" s="29">
        <v>2.78</v>
      </c>
      <c r="Q270" s="29">
        <v>0.28000000000000003</v>
      </c>
      <c r="R270" s="29">
        <v>7.46</v>
      </c>
    </row>
    <row r="271" spans="1:18" x14ac:dyDescent="0.25">
      <c r="A271" s="11">
        <v>40878</v>
      </c>
      <c r="B271" s="24" t="s">
        <v>17</v>
      </c>
      <c r="C271" s="29">
        <v>86.62</v>
      </c>
      <c r="D271" s="29">
        <v>152.54</v>
      </c>
      <c r="E271" s="29">
        <v>2.2999999999999998</v>
      </c>
      <c r="F271" s="29">
        <v>0.84</v>
      </c>
      <c r="G271" s="29">
        <v>3.56</v>
      </c>
      <c r="H271" s="29">
        <v>3.31</v>
      </c>
      <c r="I271" s="29">
        <v>2.37</v>
      </c>
      <c r="J271" s="29">
        <v>2.0699999999999998</v>
      </c>
      <c r="K271" s="29">
        <v>1.9</v>
      </c>
      <c r="L271" s="29">
        <v>0.2</v>
      </c>
      <c r="M271" s="29">
        <v>6.06</v>
      </c>
      <c r="N271" s="29">
        <v>2.67</v>
      </c>
      <c r="O271" s="29">
        <v>0.98</v>
      </c>
      <c r="P271" s="29">
        <v>2.86</v>
      </c>
      <c r="Q271" s="29">
        <v>0.23</v>
      </c>
      <c r="R271" s="29">
        <v>6.88</v>
      </c>
    </row>
    <row r="272" spans="1:18" x14ac:dyDescent="0.25">
      <c r="A272" s="11">
        <v>40878</v>
      </c>
      <c r="B272" s="24" t="s">
        <v>19</v>
      </c>
      <c r="C272" s="29">
        <v>0</v>
      </c>
      <c r="D272" s="29">
        <v>0</v>
      </c>
      <c r="E272" s="29">
        <v>1.51</v>
      </c>
      <c r="F272" s="29">
        <v>23.47</v>
      </c>
      <c r="G272" s="29">
        <v>50.84</v>
      </c>
      <c r="H272" s="29">
        <v>2.31</v>
      </c>
      <c r="I272" s="29">
        <v>9.39</v>
      </c>
      <c r="J272" s="29">
        <v>2.1800000000000002</v>
      </c>
      <c r="K272" s="29">
        <v>0.1</v>
      </c>
      <c r="L272" s="29">
        <v>0.04</v>
      </c>
      <c r="M272" s="29">
        <v>3.58</v>
      </c>
      <c r="N272" s="29">
        <v>11.18</v>
      </c>
      <c r="O272" s="29">
        <v>2.2999999999999998</v>
      </c>
      <c r="P272" s="29">
        <v>0.02</v>
      </c>
      <c r="Q272" s="29">
        <v>0.08</v>
      </c>
      <c r="R272" s="29">
        <v>17.27</v>
      </c>
    </row>
    <row r="273" spans="1:18" x14ac:dyDescent="0.25">
      <c r="A273" s="11">
        <v>40878</v>
      </c>
      <c r="B273" s="24" t="s">
        <v>18</v>
      </c>
      <c r="C273" s="29">
        <v>106.77</v>
      </c>
      <c r="D273" s="29">
        <v>154.54</v>
      </c>
      <c r="E273" s="29">
        <v>2.42</v>
      </c>
      <c r="F273" s="29">
        <v>0.5</v>
      </c>
      <c r="G273" s="29">
        <v>2.0099999999999998</v>
      </c>
      <c r="H273" s="29">
        <v>1.6</v>
      </c>
      <c r="I273" s="29">
        <v>0.81</v>
      </c>
      <c r="J273" s="29">
        <v>2.82</v>
      </c>
      <c r="K273" s="29">
        <v>2.23</v>
      </c>
      <c r="L273" s="29">
        <v>7.0000000000000007E-2</v>
      </c>
      <c r="M273" s="29">
        <v>3.82</v>
      </c>
      <c r="N273" s="29">
        <v>2.08</v>
      </c>
      <c r="O273" s="29">
        <v>0.38</v>
      </c>
      <c r="P273" s="29">
        <v>2.58</v>
      </c>
      <c r="Q273" s="29">
        <v>1.06</v>
      </c>
      <c r="R273" s="29">
        <v>11.27</v>
      </c>
    </row>
    <row r="274" spans="1:18" x14ac:dyDescent="0.25">
      <c r="A274" s="11">
        <v>40878</v>
      </c>
      <c r="B274" s="24" t="s">
        <v>15</v>
      </c>
      <c r="C274" s="29">
        <v>97.68</v>
      </c>
      <c r="D274" s="29">
        <v>161.07</v>
      </c>
      <c r="E274" s="29">
        <v>3.24</v>
      </c>
      <c r="F274" s="29">
        <v>1.24</v>
      </c>
      <c r="G274" s="29">
        <v>4.4800000000000004</v>
      </c>
      <c r="H274" s="29">
        <v>5.87</v>
      </c>
      <c r="I274" s="29">
        <v>1.53</v>
      </c>
      <c r="J274" s="29">
        <v>3.39</v>
      </c>
      <c r="K274" s="29">
        <v>2.2999999999999998</v>
      </c>
      <c r="L274" s="29">
        <v>0.64</v>
      </c>
      <c r="M274" s="29">
        <v>5.63</v>
      </c>
      <c r="N274" s="29">
        <v>2.67</v>
      </c>
      <c r="O274" s="29">
        <v>0.52</v>
      </c>
      <c r="P274" s="29">
        <v>5.2</v>
      </c>
      <c r="Q274" s="29">
        <v>1.27</v>
      </c>
      <c r="R274" s="29">
        <v>4.5599999999999996</v>
      </c>
    </row>
    <row r="275" spans="1:18" x14ac:dyDescent="0.25">
      <c r="A275" s="11">
        <v>40878</v>
      </c>
      <c r="B275" s="24" t="s">
        <v>16</v>
      </c>
      <c r="C275" s="29">
        <v>83.45</v>
      </c>
      <c r="D275" s="29">
        <v>155.97</v>
      </c>
      <c r="E275" s="29">
        <v>2.35</v>
      </c>
      <c r="F275" s="29">
        <v>0.5</v>
      </c>
      <c r="G275" s="29">
        <v>4.5599999999999996</v>
      </c>
      <c r="H275" s="29">
        <v>1.42</v>
      </c>
      <c r="I275" s="29">
        <v>5.42</v>
      </c>
      <c r="J275" s="29">
        <v>3.02</v>
      </c>
      <c r="K275" s="29">
        <v>0.75</v>
      </c>
      <c r="L275" s="29">
        <v>0.37</v>
      </c>
      <c r="M275" s="29">
        <v>8.7200000000000006</v>
      </c>
      <c r="N275" s="29">
        <v>2.6</v>
      </c>
      <c r="O275" s="29">
        <v>1.06</v>
      </c>
      <c r="P275" s="29">
        <v>1.97</v>
      </c>
      <c r="Q275" s="29">
        <v>0.16</v>
      </c>
      <c r="R275" s="29">
        <v>6.11</v>
      </c>
    </row>
    <row r="276" spans="1:18" x14ac:dyDescent="0.25">
      <c r="A276" s="11">
        <v>40878</v>
      </c>
      <c r="B276" s="24" t="s">
        <v>14</v>
      </c>
      <c r="C276" s="29">
        <v>91.05</v>
      </c>
      <c r="D276" s="29">
        <v>157.18</v>
      </c>
      <c r="E276" s="29">
        <v>1.95</v>
      </c>
      <c r="F276" s="29">
        <v>0.76</v>
      </c>
      <c r="G276" s="29">
        <v>3.01</v>
      </c>
      <c r="H276" s="29">
        <v>3.07</v>
      </c>
      <c r="I276" s="29">
        <v>1.65</v>
      </c>
      <c r="J276" s="29">
        <v>1.57</v>
      </c>
      <c r="K276" s="29">
        <v>2.0099999999999998</v>
      </c>
      <c r="L276" s="29">
        <v>0.06</v>
      </c>
      <c r="M276" s="29">
        <v>4.62</v>
      </c>
      <c r="N276" s="29">
        <v>2.56</v>
      </c>
      <c r="O276" s="29">
        <v>1.22</v>
      </c>
      <c r="P276" s="29">
        <v>2.78</v>
      </c>
      <c r="Q276" s="29">
        <v>0.18</v>
      </c>
      <c r="R276" s="29">
        <v>8.18</v>
      </c>
    </row>
    <row r="277" spans="1:18" x14ac:dyDescent="0.25">
      <c r="A277" s="11">
        <v>40787</v>
      </c>
      <c r="B277" s="24" t="s">
        <v>20</v>
      </c>
      <c r="C277" s="29">
        <v>89.74</v>
      </c>
      <c r="D277" s="29">
        <v>157.19</v>
      </c>
      <c r="E277" s="29">
        <v>2.2000000000000002</v>
      </c>
      <c r="F277" s="29">
        <v>0.89</v>
      </c>
      <c r="G277" s="29">
        <v>4.03</v>
      </c>
      <c r="H277" s="29">
        <v>3.31</v>
      </c>
      <c r="I277" s="29">
        <v>2.16</v>
      </c>
      <c r="J277" s="29">
        <v>2.0699999999999998</v>
      </c>
      <c r="K277" s="29">
        <v>1.61</v>
      </c>
      <c r="L277" s="29">
        <v>0.19</v>
      </c>
      <c r="M277" s="29">
        <v>5.29</v>
      </c>
      <c r="N277" s="29">
        <v>2.19</v>
      </c>
      <c r="O277" s="29">
        <v>1.18</v>
      </c>
      <c r="P277" s="29">
        <v>2.5</v>
      </c>
      <c r="Q277" s="29">
        <v>0.22</v>
      </c>
      <c r="R277" s="29">
        <v>3.66</v>
      </c>
    </row>
    <row r="278" spans="1:18" x14ac:dyDescent="0.25">
      <c r="A278" s="11">
        <v>40787</v>
      </c>
      <c r="B278" s="24" t="s">
        <v>17</v>
      </c>
      <c r="C278" s="29">
        <v>86.05</v>
      </c>
      <c r="D278" s="29">
        <v>152.85</v>
      </c>
      <c r="E278" s="29">
        <v>2.19</v>
      </c>
      <c r="F278" s="29">
        <v>0.9</v>
      </c>
      <c r="G278" s="29">
        <v>4.16</v>
      </c>
      <c r="H278" s="29">
        <v>3.34</v>
      </c>
      <c r="I278" s="29">
        <v>2.14</v>
      </c>
      <c r="J278" s="29">
        <v>1.85</v>
      </c>
      <c r="K278" s="29">
        <v>1.64</v>
      </c>
      <c r="L278" s="29">
        <v>0.2</v>
      </c>
      <c r="M278" s="29">
        <v>5.49</v>
      </c>
      <c r="N278" s="29">
        <v>2.2200000000000002</v>
      </c>
      <c r="O278" s="29">
        <v>1.07</v>
      </c>
      <c r="P278" s="29">
        <v>2.56</v>
      </c>
      <c r="Q278" s="29">
        <v>0.23</v>
      </c>
      <c r="R278" s="29">
        <v>3.07</v>
      </c>
    </row>
    <row r="279" spans="1:18" x14ac:dyDescent="0.25">
      <c r="A279" s="11">
        <v>40787</v>
      </c>
      <c r="B279" s="24" t="s">
        <v>19</v>
      </c>
      <c r="C279" s="29">
        <v>0</v>
      </c>
      <c r="D279" s="29">
        <v>0</v>
      </c>
      <c r="E279" s="29">
        <v>1.8</v>
      </c>
      <c r="F279" s="29">
        <v>22.46</v>
      </c>
      <c r="G279" s="29">
        <v>41.53</v>
      </c>
      <c r="H279" s="29">
        <v>1.74</v>
      </c>
      <c r="I279" s="29">
        <v>9.98</v>
      </c>
      <c r="J279" s="29">
        <v>2.33</v>
      </c>
      <c r="K279" s="29">
        <v>0.15</v>
      </c>
      <c r="L279" s="29">
        <v>0.05</v>
      </c>
      <c r="M279" s="29">
        <v>4.9000000000000004</v>
      </c>
      <c r="N279" s="29">
        <v>21.88</v>
      </c>
      <c r="O279" s="29">
        <v>3.04</v>
      </c>
      <c r="P279" s="29">
        <v>0.02</v>
      </c>
      <c r="Q279" s="29">
        <v>0</v>
      </c>
      <c r="R279" s="29">
        <v>17.52</v>
      </c>
    </row>
    <row r="280" spans="1:18" x14ac:dyDescent="0.25">
      <c r="A280" s="11">
        <v>40787</v>
      </c>
      <c r="B280" s="24" t="s">
        <v>18</v>
      </c>
      <c r="C280" s="29">
        <v>105.88</v>
      </c>
      <c r="D280" s="29">
        <v>152.32</v>
      </c>
      <c r="E280" s="29">
        <v>2.5</v>
      </c>
      <c r="F280" s="29">
        <v>0.59</v>
      </c>
      <c r="G280" s="29">
        <v>2.13</v>
      </c>
      <c r="H280" s="29">
        <v>1.72</v>
      </c>
      <c r="I280" s="29">
        <v>1.17</v>
      </c>
      <c r="J280" s="29">
        <v>3.12</v>
      </c>
      <c r="K280" s="29">
        <v>2.94</v>
      </c>
      <c r="L280" s="29">
        <v>0.08</v>
      </c>
      <c r="M280" s="29">
        <v>4.21</v>
      </c>
      <c r="N280" s="29">
        <v>1.9</v>
      </c>
      <c r="O280" s="29">
        <v>0.45</v>
      </c>
      <c r="P280" s="29">
        <v>2.41</v>
      </c>
      <c r="Q280" s="29">
        <v>0.33</v>
      </c>
      <c r="R280" s="29">
        <v>5.21</v>
      </c>
    </row>
    <row r="281" spans="1:18" x14ac:dyDescent="0.25">
      <c r="A281" s="11">
        <v>40787</v>
      </c>
      <c r="B281" s="24" t="s">
        <v>15</v>
      </c>
      <c r="C281" s="29">
        <v>95.53</v>
      </c>
      <c r="D281" s="29">
        <v>162.22999999999999</v>
      </c>
      <c r="E281" s="29">
        <v>3.09</v>
      </c>
      <c r="F281" s="29">
        <v>1.24</v>
      </c>
      <c r="G281" s="29">
        <v>4.5</v>
      </c>
      <c r="H281" s="29">
        <v>5.58</v>
      </c>
      <c r="I281" s="29">
        <v>1.64</v>
      </c>
      <c r="J281" s="29">
        <v>3.66</v>
      </c>
      <c r="K281" s="29">
        <v>2.19</v>
      </c>
      <c r="L281" s="29">
        <v>0.55000000000000004</v>
      </c>
      <c r="M281" s="29">
        <v>5.43</v>
      </c>
      <c r="N281" s="29">
        <v>2</v>
      </c>
      <c r="O281" s="29">
        <v>0.74</v>
      </c>
      <c r="P281" s="29">
        <v>3.57</v>
      </c>
      <c r="Q281" s="29">
        <v>1.62</v>
      </c>
      <c r="R281" s="29">
        <v>2.36</v>
      </c>
    </row>
    <row r="282" spans="1:18" x14ac:dyDescent="0.25">
      <c r="A282" s="11">
        <v>40787</v>
      </c>
      <c r="B282" s="24" t="s">
        <v>16</v>
      </c>
      <c r="C282" s="29">
        <v>80.930000000000007</v>
      </c>
      <c r="D282" s="29">
        <v>155.49</v>
      </c>
      <c r="E282" s="29">
        <v>2.2200000000000002</v>
      </c>
      <c r="F282" s="29">
        <v>0.52</v>
      </c>
      <c r="G282" s="29">
        <v>4.75</v>
      </c>
      <c r="H282" s="29">
        <v>1.35</v>
      </c>
      <c r="I282" s="29">
        <v>5.33</v>
      </c>
      <c r="J282" s="29">
        <v>1.9</v>
      </c>
      <c r="K282" s="29">
        <v>0.66</v>
      </c>
      <c r="L282" s="29">
        <v>0.33</v>
      </c>
      <c r="M282" s="29">
        <v>9.01</v>
      </c>
      <c r="N282" s="29">
        <v>2.14</v>
      </c>
      <c r="O282" s="29">
        <v>1.03</v>
      </c>
      <c r="P282" s="29">
        <v>1.71</v>
      </c>
      <c r="Q282" s="29">
        <v>0.1</v>
      </c>
      <c r="R282" s="29">
        <v>6.11</v>
      </c>
    </row>
    <row r="283" spans="1:18" x14ac:dyDescent="0.25">
      <c r="A283" s="11">
        <v>40787</v>
      </c>
      <c r="B283" s="24" t="s">
        <v>14</v>
      </c>
      <c r="C283" s="29">
        <v>90.88</v>
      </c>
      <c r="D283" s="29">
        <v>156.13</v>
      </c>
      <c r="E283" s="29">
        <v>1.9</v>
      </c>
      <c r="F283" s="29">
        <v>0.86</v>
      </c>
      <c r="G283" s="29">
        <v>3.8</v>
      </c>
      <c r="H283" s="29">
        <v>3.33</v>
      </c>
      <c r="I283" s="29">
        <v>1.29</v>
      </c>
      <c r="J283" s="29">
        <v>1.53</v>
      </c>
      <c r="K283" s="29">
        <v>1.84</v>
      </c>
      <c r="L283" s="29">
        <v>7.0000000000000007E-2</v>
      </c>
      <c r="M283" s="29">
        <v>4.18</v>
      </c>
      <c r="N283" s="29">
        <v>2.33</v>
      </c>
      <c r="O283" s="29">
        <v>1.36</v>
      </c>
      <c r="P283" s="29">
        <v>2.71</v>
      </c>
      <c r="Q283" s="29">
        <v>0.09</v>
      </c>
      <c r="R283" s="29">
        <v>3.41</v>
      </c>
    </row>
    <row r="284" spans="1:18" x14ac:dyDescent="0.25">
      <c r="A284" s="11">
        <v>40695</v>
      </c>
      <c r="B284" s="24" t="s">
        <v>20</v>
      </c>
      <c r="C284" s="29">
        <v>87.04</v>
      </c>
      <c r="D284" s="29">
        <v>155.94</v>
      </c>
      <c r="E284" s="29">
        <v>2.37</v>
      </c>
      <c r="F284" s="29">
        <v>0.87</v>
      </c>
      <c r="G284" s="29">
        <v>4.2300000000000004</v>
      </c>
      <c r="H284" s="29">
        <v>3.55</v>
      </c>
      <c r="I284" s="29">
        <v>2.2799999999999998</v>
      </c>
      <c r="J284" s="29">
        <v>2.13</v>
      </c>
      <c r="K284" s="29">
        <v>1.87</v>
      </c>
      <c r="L284" s="29">
        <v>0.19</v>
      </c>
      <c r="M284" s="29">
        <v>5.58</v>
      </c>
      <c r="N284" s="29">
        <v>2.2400000000000002</v>
      </c>
      <c r="O284" s="29">
        <v>1.1499999999999999</v>
      </c>
      <c r="P284" s="29">
        <v>2.9</v>
      </c>
      <c r="Q284" s="29">
        <v>0.25</v>
      </c>
      <c r="R284" s="29">
        <v>2.91</v>
      </c>
    </row>
    <row r="285" spans="1:18" x14ac:dyDescent="0.25">
      <c r="A285" s="11">
        <v>40695</v>
      </c>
      <c r="B285" s="24" t="s">
        <v>17</v>
      </c>
      <c r="C285" s="29">
        <v>83.23</v>
      </c>
      <c r="D285" s="29">
        <v>151.54</v>
      </c>
      <c r="E285" s="29">
        <v>2.36</v>
      </c>
      <c r="F285" s="29">
        <v>0.87</v>
      </c>
      <c r="G285" s="29">
        <v>4.37</v>
      </c>
      <c r="H285" s="29">
        <v>3.58</v>
      </c>
      <c r="I285" s="29">
        <v>2.25</v>
      </c>
      <c r="J285" s="29">
        <v>1.93</v>
      </c>
      <c r="K285" s="29">
        <v>1.86</v>
      </c>
      <c r="L285" s="29">
        <v>0.19</v>
      </c>
      <c r="M285" s="29">
        <v>5.86</v>
      </c>
      <c r="N285" s="29">
        <v>2.2200000000000002</v>
      </c>
      <c r="O285" s="29">
        <v>1.1499999999999999</v>
      </c>
      <c r="P285" s="29">
        <v>2.96</v>
      </c>
      <c r="Q285" s="29">
        <v>0.25</v>
      </c>
      <c r="R285" s="29">
        <v>2.2000000000000002</v>
      </c>
    </row>
    <row r="286" spans="1:18" x14ac:dyDescent="0.25">
      <c r="A286" s="11">
        <v>40695</v>
      </c>
      <c r="B286" s="24" t="s">
        <v>19</v>
      </c>
      <c r="C286" s="29">
        <v>0</v>
      </c>
      <c r="D286" s="29">
        <v>0</v>
      </c>
      <c r="E286" s="29">
        <v>1.88</v>
      </c>
      <c r="F286" s="29">
        <v>16.309999999999999</v>
      </c>
      <c r="G286" s="29">
        <v>34.1</v>
      </c>
      <c r="H286" s="29">
        <v>1.19</v>
      </c>
      <c r="I286" s="29">
        <v>5.84</v>
      </c>
      <c r="J286" s="29">
        <v>1.92</v>
      </c>
      <c r="K286" s="29">
        <v>0.2</v>
      </c>
      <c r="L286" s="29">
        <v>0.05</v>
      </c>
      <c r="M286" s="29">
        <v>5.89</v>
      </c>
      <c r="N286" s="29">
        <v>34.26</v>
      </c>
      <c r="O286" s="29">
        <v>1.74</v>
      </c>
      <c r="P286" s="29">
        <v>0.03</v>
      </c>
      <c r="Q286" s="29">
        <v>0</v>
      </c>
      <c r="R286" s="29">
        <v>16.420000000000002</v>
      </c>
    </row>
    <row r="287" spans="1:18" x14ac:dyDescent="0.25">
      <c r="A287" s="11">
        <v>40695</v>
      </c>
      <c r="B287" s="24" t="s">
        <v>18</v>
      </c>
      <c r="C287" s="29">
        <v>109.89</v>
      </c>
      <c r="D287" s="29">
        <v>155.93</v>
      </c>
      <c r="E287" s="29">
        <v>2.59</v>
      </c>
      <c r="F287" s="29">
        <v>0.67</v>
      </c>
      <c r="G287" s="29">
        <v>2.04</v>
      </c>
      <c r="H287" s="29">
        <v>1.8</v>
      </c>
      <c r="I287" s="29">
        <v>1.61</v>
      </c>
      <c r="J287" s="29">
        <v>3.12</v>
      </c>
      <c r="K287" s="29">
        <v>3.61</v>
      </c>
      <c r="L287" s="29">
        <v>0.11</v>
      </c>
      <c r="M287" s="29">
        <v>4.01</v>
      </c>
      <c r="N287" s="29">
        <v>2.1800000000000002</v>
      </c>
      <c r="O287" s="29">
        <v>0.34</v>
      </c>
      <c r="P287" s="29">
        <v>2.64</v>
      </c>
      <c r="Q287" s="29">
        <v>0.5</v>
      </c>
      <c r="R287" s="29">
        <v>5.42</v>
      </c>
    </row>
    <row r="288" spans="1:18" x14ac:dyDescent="0.25">
      <c r="A288" s="11">
        <v>40695</v>
      </c>
      <c r="B288" s="24" t="s">
        <v>15</v>
      </c>
      <c r="C288" s="29">
        <v>100.22</v>
      </c>
      <c r="D288" s="29">
        <v>168.36</v>
      </c>
      <c r="E288" s="29">
        <v>3.49</v>
      </c>
      <c r="F288" s="29">
        <v>1.2</v>
      </c>
      <c r="G288" s="29">
        <v>4.78</v>
      </c>
      <c r="H288" s="29">
        <v>6.33</v>
      </c>
      <c r="I288" s="29">
        <v>2.54</v>
      </c>
      <c r="J288" s="29">
        <v>3.61</v>
      </c>
      <c r="K288" s="29">
        <v>2.56</v>
      </c>
      <c r="L288" s="29">
        <v>0.61</v>
      </c>
      <c r="M288" s="29">
        <v>5.8</v>
      </c>
      <c r="N288" s="29">
        <v>2.29</v>
      </c>
      <c r="O288" s="29">
        <v>0.42</v>
      </c>
      <c r="P288" s="29">
        <v>4.16</v>
      </c>
      <c r="Q288" s="29">
        <v>1.98</v>
      </c>
      <c r="R288" s="29">
        <v>2.66</v>
      </c>
    </row>
    <row r="289" spans="1:18" x14ac:dyDescent="0.25">
      <c r="A289" s="11">
        <v>40695</v>
      </c>
      <c r="B289" s="24" t="s">
        <v>16</v>
      </c>
      <c r="C289" s="29">
        <v>70.47</v>
      </c>
      <c r="D289" s="29">
        <v>144.54</v>
      </c>
      <c r="E289" s="29">
        <v>2.5</v>
      </c>
      <c r="F289" s="29">
        <v>0.57999999999999996</v>
      </c>
      <c r="G289" s="29">
        <v>5.07</v>
      </c>
      <c r="H289" s="29">
        <v>1.39</v>
      </c>
      <c r="I289" s="29">
        <v>4.97</v>
      </c>
      <c r="J289" s="29">
        <v>2.06</v>
      </c>
      <c r="K289" s="29">
        <v>0.82</v>
      </c>
      <c r="L289" s="29">
        <v>0.31</v>
      </c>
      <c r="M289" s="29">
        <v>9.98</v>
      </c>
      <c r="N289" s="29">
        <v>2.13</v>
      </c>
      <c r="O289" s="29">
        <v>1.1100000000000001</v>
      </c>
      <c r="P289" s="29">
        <v>2.15</v>
      </c>
      <c r="Q289" s="29">
        <v>0.08</v>
      </c>
      <c r="R289" s="29">
        <v>5.88</v>
      </c>
    </row>
    <row r="290" spans="1:18" x14ac:dyDescent="0.25">
      <c r="A290" s="11">
        <v>40695</v>
      </c>
      <c r="B290" s="24" t="s">
        <v>14</v>
      </c>
      <c r="C290" s="29">
        <v>89.57</v>
      </c>
      <c r="D290" s="29">
        <v>155.87</v>
      </c>
      <c r="E290" s="29">
        <v>1.95</v>
      </c>
      <c r="F290" s="29">
        <v>0.81</v>
      </c>
      <c r="G290" s="29">
        <v>3.95</v>
      </c>
      <c r="H290" s="29">
        <v>3.46</v>
      </c>
      <c r="I290" s="29">
        <v>1.22</v>
      </c>
      <c r="J290" s="29">
        <v>1.6</v>
      </c>
      <c r="K290" s="29">
        <v>2.08</v>
      </c>
      <c r="L290" s="29">
        <v>0.06</v>
      </c>
      <c r="M290" s="29">
        <v>4.3</v>
      </c>
      <c r="N290" s="29">
        <v>2.2599999999999998</v>
      </c>
      <c r="O290" s="29">
        <v>1.43</v>
      </c>
      <c r="P290" s="29">
        <v>2.84</v>
      </c>
      <c r="Q290" s="29">
        <v>0.13</v>
      </c>
      <c r="R290" s="29">
        <v>2.3199999999999998</v>
      </c>
    </row>
    <row r="291" spans="1:18" x14ac:dyDescent="0.25">
      <c r="A291" s="11">
        <v>40603</v>
      </c>
      <c r="B291" s="24" t="s">
        <v>20</v>
      </c>
      <c r="C291" s="29">
        <v>84.13</v>
      </c>
      <c r="D291" s="29">
        <v>150.66</v>
      </c>
      <c r="E291" s="29">
        <v>2.59</v>
      </c>
      <c r="F291" s="29">
        <v>1.06</v>
      </c>
      <c r="G291" s="29">
        <v>5.08</v>
      </c>
      <c r="H291" s="29">
        <v>3.95</v>
      </c>
      <c r="I291" s="29">
        <v>2.38</v>
      </c>
      <c r="J291" s="29">
        <v>2.31</v>
      </c>
      <c r="K291" s="29">
        <v>1.95</v>
      </c>
      <c r="L291" s="29">
        <v>0.17</v>
      </c>
      <c r="M291" s="29">
        <v>5.98</v>
      </c>
      <c r="N291" s="29">
        <v>2.73</v>
      </c>
      <c r="O291" s="29">
        <v>1.89</v>
      </c>
      <c r="P291" s="29">
        <v>3.58</v>
      </c>
      <c r="Q291" s="29">
        <v>0.28999999999999998</v>
      </c>
      <c r="R291" s="29">
        <v>3.27</v>
      </c>
    </row>
    <row r="292" spans="1:18" x14ac:dyDescent="0.25">
      <c r="A292" s="11">
        <v>40603</v>
      </c>
      <c r="B292" s="24" t="s">
        <v>17</v>
      </c>
      <c r="C292" s="29">
        <v>80.14</v>
      </c>
      <c r="D292" s="29">
        <v>145.97999999999999</v>
      </c>
      <c r="E292" s="29">
        <v>2.6</v>
      </c>
      <c r="F292" s="29">
        <v>1.05</v>
      </c>
      <c r="G292" s="29">
        <v>5.24</v>
      </c>
      <c r="H292" s="29">
        <v>3.98</v>
      </c>
      <c r="I292" s="29">
        <v>2.39</v>
      </c>
      <c r="J292" s="29">
        <v>2.2200000000000002</v>
      </c>
      <c r="K292" s="29">
        <v>1.94</v>
      </c>
      <c r="L292" s="29">
        <v>0.18</v>
      </c>
      <c r="M292" s="29">
        <v>6.24</v>
      </c>
      <c r="N292" s="29">
        <v>2.76</v>
      </c>
      <c r="O292" s="29">
        <v>2</v>
      </c>
      <c r="P292" s="29">
        <v>3.63</v>
      </c>
      <c r="Q292" s="29">
        <v>0.28999999999999998</v>
      </c>
      <c r="R292" s="29">
        <v>2.42</v>
      </c>
    </row>
    <row r="293" spans="1:18" x14ac:dyDescent="0.25">
      <c r="A293" s="11">
        <v>40603</v>
      </c>
      <c r="B293" s="24" t="s">
        <v>19</v>
      </c>
      <c r="C293" s="29">
        <v>0</v>
      </c>
      <c r="D293" s="29">
        <v>0</v>
      </c>
      <c r="E293" s="29">
        <v>1.98</v>
      </c>
      <c r="F293" s="29">
        <v>16.670000000000002</v>
      </c>
      <c r="G293" s="29">
        <v>30.84</v>
      </c>
      <c r="H293" s="29">
        <v>1.79</v>
      </c>
      <c r="I293" s="29">
        <v>5.12</v>
      </c>
      <c r="J293" s="29">
        <v>1.26</v>
      </c>
      <c r="K293" s="29">
        <v>0.22</v>
      </c>
      <c r="L293" s="29">
        <v>0.05</v>
      </c>
      <c r="M293" s="29">
        <v>6.32</v>
      </c>
      <c r="N293" s="29">
        <v>26.22</v>
      </c>
      <c r="O293" s="29">
        <v>1.73</v>
      </c>
      <c r="P293" s="29">
        <v>0.08</v>
      </c>
      <c r="Q293" s="29">
        <v>0</v>
      </c>
      <c r="R293" s="29">
        <v>24.9</v>
      </c>
    </row>
    <row r="294" spans="1:18" x14ac:dyDescent="0.25">
      <c r="A294" s="11">
        <v>40603</v>
      </c>
      <c r="B294" s="24" t="s">
        <v>18</v>
      </c>
      <c r="C294" s="29">
        <v>108.06</v>
      </c>
      <c r="D294" s="29">
        <v>152.07</v>
      </c>
      <c r="E294" s="29">
        <v>2.71</v>
      </c>
      <c r="F294" s="29">
        <v>0.94</v>
      </c>
      <c r="G294" s="29">
        <v>2.58</v>
      </c>
      <c r="H294" s="29">
        <v>2.27</v>
      </c>
      <c r="I294" s="29">
        <v>1.38</v>
      </c>
      <c r="J294" s="29">
        <v>3.02</v>
      </c>
      <c r="K294" s="29">
        <v>3.8</v>
      </c>
      <c r="L294" s="29">
        <v>0.17</v>
      </c>
      <c r="M294" s="29">
        <v>4.47</v>
      </c>
      <c r="N294" s="29">
        <v>2.4</v>
      </c>
      <c r="O294" s="29">
        <v>0.39</v>
      </c>
      <c r="P294" s="29">
        <v>2.98</v>
      </c>
      <c r="Q294" s="29">
        <v>0.56000000000000005</v>
      </c>
      <c r="R294" s="29">
        <v>5.5</v>
      </c>
    </row>
    <row r="295" spans="1:18" x14ac:dyDescent="0.25">
      <c r="A295" s="11">
        <v>40603</v>
      </c>
      <c r="B295" s="24" t="s">
        <v>15</v>
      </c>
      <c r="C295" s="29">
        <v>101.58</v>
      </c>
      <c r="D295" s="29">
        <v>169.68</v>
      </c>
      <c r="E295" s="29">
        <v>3.83</v>
      </c>
      <c r="F295" s="29">
        <v>1.4</v>
      </c>
      <c r="G295" s="29">
        <v>5.36</v>
      </c>
      <c r="H295" s="29">
        <v>6.82</v>
      </c>
      <c r="I295" s="29">
        <v>2.29</v>
      </c>
      <c r="J295" s="29">
        <v>4.07</v>
      </c>
      <c r="K295" s="29">
        <v>2.81</v>
      </c>
      <c r="L295" s="29">
        <v>0.67</v>
      </c>
      <c r="M295" s="29">
        <v>6.28</v>
      </c>
      <c r="N295" s="29">
        <v>2.73</v>
      </c>
      <c r="O295" s="29">
        <v>3.42</v>
      </c>
      <c r="P295" s="29">
        <v>3.49</v>
      </c>
      <c r="Q295" s="29">
        <v>2.54</v>
      </c>
      <c r="R295" s="29">
        <v>2.52</v>
      </c>
    </row>
    <row r="296" spans="1:18" x14ac:dyDescent="0.25">
      <c r="A296" s="11">
        <v>40603</v>
      </c>
      <c r="B296" s="24" t="s">
        <v>16</v>
      </c>
      <c r="C296" s="29">
        <v>73.400000000000006</v>
      </c>
      <c r="D296" s="29">
        <v>142.04</v>
      </c>
      <c r="E296" s="29">
        <v>2.7</v>
      </c>
      <c r="F296" s="29">
        <v>0.7</v>
      </c>
      <c r="G296" s="29">
        <v>5.75</v>
      </c>
      <c r="H296" s="29">
        <v>1.48</v>
      </c>
      <c r="I296" s="29">
        <v>4.92</v>
      </c>
      <c r="J296" s="29">
        <v>1.98</v>
      </c>
      <c r="K296" s="29">
        <v>0.82</v>
      </c>
      <c r="L296" s="29">
        <v>0.28999999999999998</v>
      </c>
      <c r="M296" s="29">
        <v>10.73</v>
      </c>
      <c r="N296" s="29">
        <v>2.65</v>
      </c>
      <c r="O296" s="29">
        <v>1.18</v>
      </c>
      <c r="P296" s="29">
        <v>3.37</v>
      </c>
      <c r="Q296" s="29">
        <v>0.09</v>
      </c>
      <c r="R296" s="29">
        <v>9.9499999999999993</v>
      </c>
    </row>
    <row r="297" spans="1:18" x14ac:dyDescent="0.25">
      <c r="A297" s="11">
        <v>40603</v>
      </c>
      <c r="B297" s="24" t="s">
        <v>14</v>
      </c>
      <c r="C297" s="29">
        <v>83.02</v>
      </c>
      <c r="D297" s="29">
        <v>147.77000000000001</v>
      </c>
      <c r="E297" s="29">
        <v>2.14</v>
      </c>
      <c r="F297" s="29">
        <v>1.01</v>
      </c>
      <c r="G297" s="29">
        <v>4.92</v>
      </c>
      <c r="H297" s="29">
        <v>3.97</v>
      </c>
      <c r="I297" s="29">
        <v>1.36</v>
      </c>
      <c r="J297" s="29">
        <v>1.7</v>
      </c>
      <c r="K297" s="29">
        <v>2.1800000000000002</v>
      </c>
      <c r="L297" s="29">
        <v>0.03</v>
      </c>
      <c r="M297" s="29">
        <v>4.58</v>
      </c>
      <c r="N297" s="29">
        <v>2.77</v>
      </c>
      <c r="O297" s="29">
        <v>1.55</v>
      </c>
      <c r="P297" s="29">
        <v>3.83</v>
      </c>
      <c r="Q297" s="29">
        <v>0.15</v>
      </c>
      <c r="R297" s="29">
        <v>2.44</v>
      </c>
    </row>
    <row r="298" spans="1:18" x14ac:dyDescent="0.25">
      <c r="A298" s="11">
        <v>40513</v>
      </c>
      <c r="B298" s="24" t="s">
        <v>20</v>
      </c>
      <c r="C298" s="29">
        <v>80.650000000000006</v>
      </c>
      <c r="D298" s="29">
        <v>146.35</v>
      </c>
      <c r="E298" s="29">
        <v>2.95</v>
      </c>
      <c r="F298" s="29">
        <v>1.22</v>
      </c>
      <c r="G298" s="29">
        <v>6.1</v>
      </c>
      <c r="H298" s="29">
        <v>4.6100000000000003</v>
      </c>
      <c r="I298" s="29">
        <v>2.44</v>
      </c>
      <c r="J298" s="29">
        <v>2.5499999999999998</v>
      </c>
      <c r="K298" s="29">
        <v>2.04</v>
      </c>
      <c r="L298" s="29">
        <v>0.16</v>
      </c>
      <c r="M298" s="29">
        <v>6.53</v>
      </c>
      <c r="N298" s="29">
        <v>2.88</v>
      </c>
      <c r="O298" s="29">
        <v>1.83</v>
      </c>
      <c r="P298" s="29">
        <v>4.2</v>
      </c>
      <c r="Q298" s="29">
        <v>0.33</v>
      </c>
      <c r="R298" s="29">
        <v>6.65</v>
      </c>
    </row>
    <row r="299" spans="1:18" x14ac:dyDescent="0.25">
      <c r="A299" s="11">
        <v>40513</v>
      </c>
      <c r="B299" s="24" t="s">
        <v>17</v>
      </c>
      <c r="C299" s="29">
        <v>76.81</v>
      </c>
      <c r="D299" s="29">
        <v>141.80000000000001</v>
      </c>
      <c r="E299" s="29">
        <v>2.99</v>
      </c>
      <c r="F299" s="29">
        <v>1.22</v>
      </c>
      <c r="G299" s="29">
        <v>6.3</v>
      </c>
      <c r="H299" s="29">
        <v>4.6399999999999997</v>
      </c>
      <c r="I299" s="29">
        <v>2.4500000000000002</v>
      </c>
      <c r="J299" s="29">
        <v>2.4700000000000002</v>
      </c>
      <c r="K299" s="29">
        <v>1.98</v>
      </c>
      <c r="L299" s="29">
        <v>0.15</v>
      </c>
      <c r="M299" s="29">
        <v>7.03</v>
      </c>
      <c r="N299" s="29">
        <v>2.91</v>
      </c>
      <c r="O299" s="29">
        <v>2.04</v>
      </c>
      <c r="P299" s="29">
        <v>4.29</v>
      </c>
      <c r="Q299" s="29">
        <v>0.33</v>
      </c>
      <c r="R299" s="29">
        <v>6.18</v>
      </c>
    </row>
    <row r="300" spans="1:18" x14ac:dyDescent="0.25">
      <c r="A300" s="11">
        <v>40513</v>
      </c>
      <c r="B300" s="24" t="s">
        <v>19</v>
      </c>
      <c r="C300" s="29">
        <v>0</v>
      </c>
      <c r="D300" s="29">
        <v>0</v>
      </c>
      <c r="E300" s="29">
        <v>2.09</v>
      </c>
      <c r="F300" s="29">
        <v>13.61</v>
      </c>
      <c r="G300" s="29">
        <v>27.92</v>
      </c>
      <c r="H300" s="29">
        <v>1.64</v>
      </c>
      <c r="I300" s="29">
        <v>5.13</v>
      </c>
      <c r="J300" s="29">
        <v>1.26</v>
      </c>
      <c r="K300" s="29">
        <v>0.37</v>
      </c>
      <c r="L300" s="29">
        <v>0.35</v>
      </c>
      <c r="M300" s="29">
        <v>7.38</v>
      </c>
      <c r="N300" s="29">
        <v>15.56</v>
      </c>
      <c r="O300" s="29">
        <v>0.38</v>
      </c>
      <c r="P300" s="29">
        <v>0.04</v>
      </c>
      <c r="Q300" s="29">
        <v>0</v>
      </c>
      <c r="R300" s="29">
        <v>25.05</v>
      </c>
    </row>
    <row r="301" spans="1:18" x14ac:dyDescent="0.25">
      <c r="A301" s="11">
        <v>40513</v>
      </c>
      <c r="B301" s="24" t="s">
        <v>18</v>
      </c>
      <c r="C301" s="29">
        <v>103.96</v>
      </c>
      <c r="D301" s="29">
        <v>148.09</v>
      </c>
      <c r="E301" s="29">
        <v>2.8</v>
      </c>
      <c r="F301" s="29">
        <v>1.03</v>
      </c>
      <c r="G301" s="29">
        <v>2.91</v>
      </c>
      <c r="H301" s="29">
        <v>2.11</v>
      </c>
      <c r="I301" s="29">
        <v>1.51</v>
      </c>
      <c r="J301" s="29">
        <v>3.26</v>
      </c>
      <c r="K301" s="29">
        <v>3.83</v>
      </c>
      <c r="L301" s="29">
        <v>0.18</v>
      </c>
      <c r="M301" s="29">
        <v>3.57</v>
      </c>
      <c r="N301" s="29">
        <v>2.66</v>
      </c>
      <c r="O301" s="29">
        <v>0.42</v>
      </c>
      <c r="P301" s="29">
        <v>3.28</v>
      </c>
      <c r="Q301" s="29">
        <v>0.54</v>
      </c>
      <c r="R301" s="29">
        <v>4.75</v>
      </c>
    </row>
    <row r="302" spans="1:18" x14ac:dyDescent="0.25">
      <c r="A302" s="11">
        <v>40513</v>
      </c>
      <c r="B302" s="24" t="s">
        <v>15</v>
      </c>
      <c r="C302" s="29">
        <v>100.46</v>
      </c>
      <c r="D302" s="29">
        <v>170.35</v>
      </c>
      <c r="E302" s="29">
        <v>4.2699999999999996</v>
      </c>
      <c r="F302" s="29">
        <v>1.57</v>
      </c>
      <c r="G302" s="29">
        <v>5.47</v>
      </c>
      <c r="H302" s="29">
        <v>7.69</v>
      </c>
      <c r="I302" s="29">
        <v>2.46</v>
      </c>
      <c r="J302" s="29">
        <v>4.4800000000000004</v>
      </c>
      <c r="K302" s="29">
        <v>2.99</v>
      </c>
      <c r="L302" s="29">
        <v>0.56000000000000005</v>
      </c>
      <c r="M302" s="29">
        <v>6.45</v>
      </c>
      <c r="N302" s="29">
        <v>3.55</v>
      </c>
      <c r="O302" s="29">
        <v>4.16</v>
      </c>
      <c r="P302" s="29">
        <v>4.3099999999999996</v>
      </c>
      <c r="Q302" s="29">
        <v>2.41</v>
      </c>
      <c r="R302" s="29">
        <v>5.91</v>
      </c>
    </row>
    <row r="303" spans="1:18" x14ac:dyDescent="0.25">
      <c r="A303" s="11">
        <v>40513</v>
      </c>
      <c r="B303" s="24" t="s">
        <v>16</v>
      </c>
      <c r="C303" s="29">
        <v>66.61</v>
      </c>
      <c r="D303" s="29">
        <v>142.47</v>
      </c>
      <c r="E303" s="29">
        <v>2.81</v>
      </c>
      <c r="F303" s="29">
        <v>0.78</v>
      </c>
      <c r="G303" s="29">
        <v>6.27</v>
      </c>
      <c r="H303" s="29">
        <v>1.64</v>
      </c>
      <c r="I303" s="29">
        <v>4.88</v>
      </c>
      <c r="J303" s="29">
        <v>2.5099999999999998</v>
      </c>
      <c r="K303" s="29">
        <v>0.77</v>
      </c>
      <c r="L303" s="29">
        <v>0.19</v>
      </c>
      <c r="M303" s="29">
        <v>13.58</v>
      </c>
      <c r="N303" s="29">
        <v>2.3199999999999998</v>
      </c>
      <c r="O303" s="29">
        <v>0.87</v>
      </c>
      <c r="P303" s="29">
        <v>4.13</v>
      </c>
      <c r="Q303" s="29">
        <v>0.09</v>
      </c>
      <c r="R303" s="29">
        <v>11.74</v>
      </c>
    </row>
    <row r="304" spans="1:18" x14ac:dyDescent="0.25">
      <c r="A304" s="11">
        <v>40513</v>
      </c>
      <c r="B304" s="24" t="s">
        <v>14</v>
      </c>
      <c r="C304" s="29">
        <v>80.36</v>
      </c>
      <c r="D304" s="29">
        <v>140.12</v>
      </c>
      <c r="E304" s="29">
        <v>2.5</v>
      </c>
      <c r="F304" s="29">
        <v>1.17</v>
      </c>
      <c r="G304" s="29">
        <v>6.37</v>
      </c>
      <c r="H304" s="29">
        <v>4.63</v>
      </c>
      <c r="I304" s="29">
        <v>1.32</v>
      </c>
      <c r="J304" s="29">
        <v>1.7</v>
      </c>
      <c r="K304" s="29">
        <v>2.36</v>
      </c>
      <c r="L304" s="29">
        <v>0.05</v>
      </c>
      <c r="M304" s="29">
        <v>4.7</v>
      </c>
      <c r="N304" s="29">
        <v>2.76</v>
      </c>
      <c r="O304" s="29">
        <v>1.4</v>
      </c>
      <c r="P304" s="29">
        <v>4.17</v>
      </c>
      <c r="Q304" s="29">
        <v>0.18</v>
      </c>
      <c r="R304" s="29">
        <v>6.16</v>
      </c>
    </row>
    <row r="305" spans="1:18" x14ac:dyDescent="0.25">
      <c r="A305" s="11">
        <v>40422</v>
      </c>
      <c r="B305" s="24" t="s">
        <v>20</v>
      </c>
      <c r="C305" s="29">
        <v>79.959999999999994</v>
      </c>
      <c r="D305" s="29">
        <v>139.07</v>
      </c>
      <c r="E305" s="29">
        <v>3.46</v>
      </c>
      <c r="F305" s="29">
        <v>1.47</v>
      </c>
      <c r="G305" s="29">
        <v>7.89</v>
      </c>
      <c r="H305" s="29">
        <v>5.46</v>
      </c>
      <c r="I305" s="29">
        <v>2.61</v>
      </c>
      <c r="J305" s="29">
        <v>2.74</v>
      </c>
      <c r="K305" s="29">
        <v>2.23</v>
      </c>
      <c r="L305" s="29">
        <v>0.19</v>
      </c>
      <c r="M305" s="29">
        <v>7.94</v>
      </c>
      <c r="N305" s="29">
        <v>3.48</v>
      </c>
      <c r="O305" s="29">
        <v>2.65</v>
      </c>
      <c r="P305" s="29">
        <v>3.59</v>
      </c>
      <c r="Q305" s="29">
        <v>0.43</v>
      </c>
      <c r="R305" s="29">
        <v>5.42</v>
      </c>
    </row>
    <row r="306" spans="1:18" x14ac:dyDescent="0.25">
      <c r="A306" s="11">
        <v>40422</v>
      </c>
      <c r="B306" s="24" t="s">
        <v>17</v>
      </c>
      <c r="C306" s="29">
        <v>76.42</v>
      </c>
      <c r="D306" s="29">
        <v>134.72999999999999</v>
      </c>
      <c r="E306" s="29">
        <v>3.48</v>
      </c>
      <c r="F306" s="29">
        <v>1.45</v>
      </c>
      <c r="G306" s="29">
        <v>8.18</v>
      </c>
      <c r="H306" s="29">
        <v>5.5</v>
      </c>
      <c r="I306" s="29">
        <v>2.63</v>
      </c>
      <c r="J306" s="29">
        <v>2.5299999999999998</v>
      </c>
      <c r="K306" s="29">
        <v>2.15</v>
      </c>
      <c r="L306" s="29">
        <v>0.18</v>
      </c>
      <c r="M306" s="29">
        <v>8.48</v>
      </c>
      <c r="N306" s="29">
        <v>3.41</v>
      </c>
      <c r="O306" s="29">
        <v>2.92</v>
      </c>
      <c r="P306" s="29">
        <v>3.67</v>
      </c>
      <c r="Q306" s="29">
        <v>0.43</v>
      </c>
      <c r="R306" s="29">
        <v>4.75</v>
      </c>
    </row>
    <row r="307" spans="1:18" x14ac:dyDescent="0.25">
      <c r="A307" s="11">
        <v>40422</v>
      </c>
      <c r="B307" s="24" t="s">
        <v>19</v>
      </c>
      <c r="C307" s="29">
        <v>0</v>
      </c>
      <c r="D307" s="29">
        <v>0</v>
      </c>
      <c r="E307" s="29">
        <v>2.5299999999999998</v>
      </c>
      <c r="F307" s="29">
        <v>12.36</v>
      </c>
      <c r="G307" s="29">
        <v>21.68</v>
      </c>
      <c r="H307" s="29">
        <v>1.55</v>
      </c>
      <c r="I307" s="29">
        <v>5.8</v>
      </c>
      <c r="J307" s="29">
        <v>1.38</v>
      </c>
      <c r="K307" s="29">
        <v>0.28000000000000003</v>
      </c>
      <c r="L307" s="29">
        <v>0.41</v>
      </c>
      <c r="M307" s="29">
        <v>11.65</v>
      </c>
      <c r="N307" s="29">
        <v>50.67</v>
      </c>
      <c r="O307" s="29">
        <v>0.5</v>
      </c>
      <c r="P307" s="29">
        <v>1</v>
      </c>
      <c r="Q307" s="29">
        <v>0</v>
      </c>
      <c r="R307" s="29">
        <v>29.17</v>
      </c>
    </row>
    <row r="308" spans="1:18" x14ac:dyDescent="0.25">
      <c r="A308" s="11">
        <v>40422</v>
      </c>
      <c r="B308" s="24" t="s">
        <v>18</v>
      </c>
      <c r="C308" s="29">
        <v>100.97</v>
      </c>
      <c r="D308" s="29">
        <v>144.5</v>
      </c>
      <c r="E308" s="29">
        <v>3.55</v>
      </c>
      <c r="F308" s="29">
        <v>1.49</v>
      </c>
      <c r="G308" s="29">
        <v>3.54</v>
      </c>
      <c r="H308" s="29">
        <v>2.25</v>
      </c>
      <c r="I308" s="29">
        <v>1.61</v>
      </c>
      <c r="J308" s="29">
        <v>4.08</v>
      </c>
      <c r="K308" s="29">
        <v>4.8600000000000003</v>
      </c>
      <c r="L308" s="29">
        <v>0.22</v>
      </c>
      <c r="M308" s="29">
        <v>4.47</v>
      </c>
      <c r="N308" s="29">
        <v>3.61</v>
      </c>
      <c r="O308" s="29">
        <v>0.61</v>
      </c>
      <c r="P308" s="29">
        <v>2.42</v>
      </c>
      <c r="Q308" s="29">
        <v>0.96</v>
      </c>
      <c r="R308" s="29">
        <v>4.8099999999999996</v>
      </c>
    </row>
    <row r="309" spans="1:18" x14ac:dyDescent="0.25">
      <c r="A309" s="11">
        <v>40422</v>
      </c>
      <c r="B309" s="24" t="s">
        <v>15</v>
      </c>
      <c r="C309" s="29">
        <v>102.34</v>
      </c>
      <c r="D309" s="29">
        <v>166.52</v>
      </c>
      <c r="E309" s="29">
        <v>4.8099999999999996</v>
      </c>
      <c r="F309" s="29">
        <v>1.68</v>
      </c>
      <c r="G309" s="29">
        <v>6.57</v>
      </c>
      <c r="H309" s="29">
        <v>9.2799999999999994</v>
      </c>
      <c r="I309" s="29">
        <v>2.8</v>
      </c>
      <c r="J309" s="29">
        <v>4.9000000000000004</v>
      </c>
      <c r="K309" s="29">
        <v>2.36</v>
      </c>
      <c r="L309" s="29">
        <v>0.68</v>
      </c>
      <c r="M309" s="29">
        <v>7.9</v>
      </c>
      <c r="N309" s="29">
        <v>4.34</v>
      </c>
      <c r="O309" s="29">
        <v>5.64</v>
      </c>
      <c r="P309" s="29">
        <v>3.92</v>
      </c>
      <c r="Q309" s="29">
        <v>3.96</v>
      </c>
      <c r="R309" s="29">
        <v>5.38</v>
      </c>
    </row>
    <row r="310" spans="1:18" x14ac:dyDescent="0.25">
      <c r="A310" s="11">
        <v>40422</v>
      </c>
      <c r="B310" s="24" t="s">
        <v>16</v>
      </c>
      <c r="C310" s="29">
        <v>66.02</v>
      </c>
      <c r="D310" s="29">
        <v>137.47</v>
      </c>
      <c r="E310" s="29">
        <v>3.12</v>
      </c>
      <c r="F310" s="29">
        <v>0.95</v>
      </c>
      <c r="G310" s="29">
        <v>8.16</v>
      </c>
      <c r="H310" s="29">
        <v>1.8</v>
      </c>
      <c r="I310" s="29">
        <v>4.8899999999999997</v>
      </c>
      <c r="J310" s="29">
        <v>2.52</v>
      </c>
      <c r="K310" s="29">
        <v>0.69</v>
      </c>
      <c r="L310" s="29">
        <v>0.21</v>
      </c>
      <c r="M310" s="29">
        <v>15.39</v>
      </c>
      <c r="N310" s="29">
        <v>2.38</v>
      </c>
      <c r="O310" s="29">
        <v>1.32</v>
      </c>
      <c r="P310" s="29">
        <v>5.42</v>
      </c>
      <c r="Q310" s="29">
        <v>0.11</v>
      </c>
      <c r="R310" s="29">
        <v>14.77</v>
      </c>
    </row>
    <row r="311" spans="1:18" x14ac:dyDescent="0.25">
      <c r="A311" s="11">
        <v>40422</v>
      </c>
      <c r="B311" s="24" t="s">
        <v>14</v>
      </c>
      <c r="C311" s="29">
        <v>78.87</v>
      </c>
      <c r="D311" s="29">
        <v>131.29</v>
      </c>
      <c r="E311" s="29">
        <v>3.05</v>
      </c>
      <c r="F311" s="29">
        <v>1.51</v>
      </c>
      <c r="G311" s="29">
        <v>8.52</v>
      </c>
      <c r="H311" s="29">
        <v>5.51</v>
      </c>
      <c r="I311" s="29">
        <v>1.52</v>
      </c>
      <c r="J311" s="29">
        <v>1.84</v>
      </c>
      <c r="K311" s="29">
        <v>3</v>
      </c>
      <c r="L311" s="29">
        <v>7.0000000000000007E-2</v>
      </c>
      <c r="M311" s="29">
        <v>6.07</v>
      </c>
      <c r="N311" s="29">
        <v>3.53</v>
      </c>
      <c r="O311" s="29">
        <v>2.0099999999999998</v>
      </c>
      <c r="P311" s="29">
        <v>2.57</v>
      </c>
      <c r="Q311" s="29">
        <v>0.24</v>
      </c>
      <c r="R311" s="29">
        <v>4.46</v>
      </c>
    </row>
    <row r="312" spans="1:18" x14ac:dyDescent="0.25">
      <c r="A312" s="11">
        <v>40330</v>
      </c>
      <c r="B312" s="24" t="s">
        <v>20</v>
      </c>
      <c r="C312" s="29">
        <v>74.31</v>
      </c>
      <c r="D312" s="29">
        <v>123.01</v>
      </c>
      <c r="E312" s="29">
        <v>4.3</v>
      </c>
      <c r="F312" s="29">
        <v>1.53</v>
      </c>
      <c r="G312" s="29">
        <v>9.26</v>
      </c>
      <c r="H312" s="29">
        <v>6.41</v>
      </c>
      <c r="I312" s="29">
        <v>4.4400000000000004</v>
      </c>
      <c r="J312" s="29">
        <v>4.07</v>
      </c>
      <c r="K312" s="29">
        <v>2.2999999999999998</v>
      </c>
      <c r="L312" s="29">
        <v>0.86</v>
      </c>
      <c r="M312" s="29">
        <v>10.57</v>
      </c>
      <c r="N312" s="29">
        <v>3.85</v>
      </c>
      <c r="O312" s="29">
        <v>7.19</v>
      </c>
      <c r="P312" s="29">
        <v>4.45</v>
      </c>
      <c r="Q312" s="29">
        <v>0.49</v>
      </c>
      <c r="R312" s="29">
        <v>3.58</v>
      </c>
    </row>
    <row r="313" spans="1:18" x14ac:dyDescent="0.25">
      <c r="A313" s="11">
        <v>40330</v>
      </c>
      <c r="B313" s="24" t="s">
        <v>17</v>
      </c>
      <c r="C313" s="29">
        <v>70.239999999999995</v>
      </c>
      <c r="D313" s="29">
        <v>117.59</v>
      </c>
      <c r="E313" s="29">
        <v>4.3899999999999997</v>
      </c>
      <c r="F313" s="29">
        <v>1.51</v>
      </c>
      <c r="G313" s="29">
        <v>9.6199999999999992</v>
      </c>
      <c r="H313" s="29">
        <v>6.46</v>
      </c>
      <c r="I313" s="29">
        <v>3.52</v>
      </c>
      <c r="J313" s="29">
        <v>4.0599999999999996</v>
      </c>
      <c r="K313" s="29">
        <v>2.19</v>
      </c>
      <c r="L313" s="29">
        <v>0.88</v>
      </c>
      <c r="M313" s="29">
        <v>11.27</v>
      </c>
      <c r="N313" s="29">
        <v>4.05</v>
      </c>
      <c r="O313" s="29">
        <v>8.58</v>
      </c>
      <c r="P313" s="29">
        <v>4.1500000000000004</v>
      </c>
      <c r="Q313" s="29">
        <v>0.55000000000000004</v>
      </c>
      <c r="R313" s="29">
        <v>3.01</v>
      </c>
    </row>
    <row r="314" spans="1:18" x14ac:dyDescent="0.25">
      <c r="A314" s="11">
        <v>40330</v>
      </c>
      <c r="B314" s="24" t="s">
        <v>19</v>
      </c>
      <c r="C314" s="29">
        <v>0</v>
      </c>
      <c r="D314" s="29">
        <v>0</v>
      </c>
      <c r="E314" s="29">
        <v>2.02</v>
      </c>
      <c r="F314" s="29">
        <v>7.27</v>
      </c>
      <c r="G314" s="29">
        <v>14.88</v>
      </c>
      <c r="H314" s="29">
        <v>2.58</v>
      </c>
      <c r="I314" s="29">
        <v>4.66</v>
      </c>
      <c r="J314" s="29">
        <v>3.09</v>
      </c>
      <c r="K314" s="29">
        <v>1.08</v>
      </c>
      <c r="L314" s="29">
        <v>0.59</v>
      </c>
      <c r="M314" s="29">
        <v>21.34</v>
      </c>
      <c r="N314" s="29">
        <v>37.32</v>
      </c>
      <c r="O314" s="29">
        <v>1.68</v>
      </c>
      <c r="P314" s="29">
        <v>89.56</v>
      </c>
      <c r="Q314" s="29">
        <v>0</v>
      </c>
      <c r="R314" s="29">
        <v>0</v>
      </c>
    </row>
    <row r="315" spans="1:18" x14ac:dyDescent="0.25">
      <c r="A315" s="11">
        <v>40330</v>
      </c>
      <c r="B315" s="24" t="s">
        <v>18</v>
      </c>
      <c r="C315" s="29">
        <v>104.01</v>
      </c>
      <c r="D315" s="29">
        <v>147.02000000000001</v>
      </c>
      <c r="E315" s="29">
        <v>4.1399999999999997</v>
      </c>
      <c r="F315" s="29">
        <v>1.52</v>
      </c>
      <c r="G315" s="29">
        <v>4.0599999999999996</v>
      </c>
      <c r="H315" s="29">
        <v>2.4900000000000002</v>
      </c>
      <c r="I315" s="29">
        <v>11.29</v>
      </c>
      <c r="J315" s="29">
        <v>4.24</v>
      </c>
      <c r="K315" s="29">
        <v>4.3099999999999996</v>
      </c>
      <c r="L315" s="29">
        <v>0.23</v>
      </c>
      <c r="M315" s="29">
        <v>5.55</v>
      </c>
      <c r="N315" s="29">
        <v>2.4900000000000002</v>
      </c>
      <c r="O315" s="29">
        <v>1.49</v>
      </c>
      <c r="P315" s="29">
        <v>3.11</v>
      </c>
      <c r="Q315" s="29">
        <v>0.56999999999999995</v>
      </c>
      <c r="R315" s="29">
        <v>5.98</v>
      </c>
    </row>
    <row r="316" spans="1:18" x14ac:dyDescent="0.25">
      <c r="A316" s="11">
        <v>40330</v>
      </c>
      <c r="B316" s="24" t="s">
        <v>15</v>
      </c>
      <c r="C316" s="29">
        <v>103.32</v>
      </c>
      <c r="D316" s="29">
        <v>164.78</v>
      </c>
      <c r="E316" s="29">
        <v>5.55</v>
      </c>
      <c r="F316" s="29">
        <v>1.71</v>
      </c>
      <c r="G316" s="29">
        <v>7.36</v>
      </c>
      <c r="H316" s="29">
        <v>10.29</v>
      </c>
      <c r="I316" s="29">
        <v>3.12</v>
      </c>
      <c r="J316" s="29">
        <v>4.8899999999999997</v>
      </c>
      <c r="K316" s="29">
        <v>2.4900000000000002</v>
      </c>
      <c r="L316" s="29">
        <v>2.02</v>
      </c>
      <c r="M316" s="29">
        <v>8.99</v>
      </c>
      <c r="N316" s="29">
        <v>5.48</v>
      </c>
      <c r="O316" s="29">
        <v>7.12</v>
      </c>
      <c r="P316" s="29">
        <v>11.51</v>
      </c>
      <c r="Q316" s="29">
        <v>3.83</v>
      </c>
      <c r="R316" s="29">
        <v>7.84</v>
      </c>
    </row>
    <row r="317" spans="1:18" x14ac:dyDescent="0.25">
      <c r="A317" s="11">
        <v>40330</v>
      </c>
      <c r="B317" s="24" t="s">
        <v>16</v>
      </c>
      <c r="C317" s="29">
        <v>54.34</v>
      </c>
      <c r="D317" s="29">
        <v>118.86</v>
      </c>
      <c r="E317" s="29">
        <v>4.13</v>
      </c>
      <c r="F317" s="29">
        <v>1.1499999999999999</v>
      </c>
      <c r="G317" s="29">
        <v>8.08</v>
      </c>
      <c r="H317" s="29">
        <v>2.38</v>
      </c>
      <c r="I317" s="29">
        <v>5.99</v>
      </c>
      <c r="J317" s="29">
        <v>5.52</v>
      </c>
      <c r="K317" s="29">
        <v>0.76</v>
      </c>
      <c r="L317" s="29">
        <v>0.28000000000000003</v>
      </c>
      <c r="M317" s="29">
        <v>21.34</v>
      </c>
      <c r="N317" s="29">
        <v>3.37</v>
      </c>
      <c r="O317" s="29">
        <v>15.69</v>
      </c>
      <c r="P317" s="29">
        <v>1.63</v>
      </c>
      <c r="Q317" s="29">
        <v>0.13</v>
      </c>
      <c r="R317" s="29">
        <v>10.050000000000001</v>
      </c>
    </row>
    <row r="318" spans="1:18" x14ac:dyDescent="0.25">
      <c r="A318" s="11">
        <v>40330</v>
      </c>
      <c r="B318" s="24" t="s">
        <v>14</v>
      </c>
      <c r="C318" s="29">
        <v>73.86</v>
      </c>
      <c r="D318" s="29">
        <v>111.44</v>
      </c>
      <c r="E318" s="29">
        <v>3.79</v>
      </c>
      <c r="F318" s="29">
        <v>1.55</v>
      </c>
      <c r="G318" s="29">
        <v>10.42</v>
      </c>
      <c r="H318" s="29">
        <v>6.35</v>
      </c>
      <c r="I318" s="29">
        <v>4.33</v>
      </c>
      <c r="J318" s="29">
        <v>3.26</v>
      </c>
      <c r="K318" s="29">
        <v>2.99</v>
      </c>
      <c r="L318" s="29">
        <v>0.95</v>
      </c>
      <c r="M318" s="29">
        <v>8.93</v>
      </c>
      <c r="N318" s="29">
        <v>2.92</v>
      </c>
      <c r="O318" s="29">
        <v>4.88</v>
      </c>
      <c r="P318" s="29">
        <v>4.71</v>
      </c>
      <c r="Q318" s="29">
        <v>0.28000000000000003</v>
      </c>
      <c r="R318" s="29">
        <v>1.4</v>
      </c>
    </row>
    <row r="319" spans="1:18" x14ac:dyDescent="0.25">
      <c r="A319" s="11">
        <v>40238</v>
      </c>
      <c r="B319" s="24" t="s">
        <v>20</v>
      </c>
      <c r="C319" s="29">
        <v>69.819999999999993</v>
      </c>
      <c r="D319" s="29">
        <v>113.82</v>
      </c>
      <c r="E319" s="29">
        <v>5.05</v>
      </c>
      <c r="F319" s="29">
        <v>1.63</v>
      </c>
      <c r="G319" s="29">
        <v>10.46</v>
      </c>
      <c r="H319" s="29">
        <v>6.98</v>
      </c>
      <c r="I319" s="29">
        <v>6.15</v>
      </c>
      <c r="J319" s="29">
        <v>4.9400000000000004</v>
      </c>
      <c r="K319" s="29">
        <v>2.52</v>
      </c>
      <c r="L319" s="29">
        <v>0.98</v>
      </c>
      <c r="M319" s="29">
        <v>12.47</v>
      </c>
      <c r="N319" s="29">
        <v>4.91</v>
      </c>
      <c r="O319" s="29">
        <v>6.04</v>
      </c>
      <c r="P319" s="29">
        <v>4.7</v>
      </c>
      <c r="Q319" s="29">
        <v>0.67</v>
      </c>
      <c r="R319" s="29">
        <v>4.7300000000000004</v>
      </c>
    </row>
    <row r="320" spans="1:18" x14ac:dyDescent="0.25">
      <c r="A320" s="11">
        <v>40238</v>
      </c>
      <c r="B320" s="24" t="s">
        <v>17</v>
      </c>
      <c r="C320" s="29">
        <v>65.23</v>
      </c>
      <c r="D320" s="29">
        <v>107.3</v>
      </c>
      <c r="E320" s="29">
        <v>5.24</v>
      </c>
      <c r="F320" s="29">
        <v>1.62</v>
      </c>
      <c r="G320" s="29">
        <v>10.92</v>
      </c>
      <c r="H320" s="29">
        <v>6.99</v>
      </c>
      <c r="I320" s="29">
        <v>5.0599999999999996</v>
      </c>
      <c r="J320" s="29">
        <v>5.17</v>
      </c>
      <c r="K320" s="29">
        <v>2.31</v>
      </c>
      <c r="L320" s="29">
        <v>1.0900000000000001</v>
      </c>
      <c r="M320" s="29">
        <v>13.53</v>
      </c>
      <c r="N320" s="29">
        <v>5.28</v>
      </c>
      <c r="O320" s="29">
        <v>7.39</v>
      </c>
      <c r="P320" s="29">
        <v>4.41</v>
      </c>
      <c r="Q320" s="29">
        <v>0.81</v>
      </c>
      <c r="R320" s="29">
        <v>4.9400000000000004</v>
      </c>
    </row>
    <row r="321" spans="1:18" x14ac:dyDescent="0.25">
      <c r="A321" s="11">
        <v>40238</v>
      </c>
      <c r="B321" s="24" t="s">
        <v>19</v>
      </c>
      <c r="C321" s="29">
        <v>0</v>
      </c>
      <c r="D321" s="29">
        <v>0</v>
      </c>
      <c r="E321" s="29">
        <v>2.2400000000000002</v>
      </c>
      <c r="F321" s="29">
        <v>6.18</v>
      </c>
      <c r="G321" s="29">
        <v>13</v>
      </c>
      <c r="H321" s="29">
        <v>3.44</v>
      </c>
      <c r="I321" s="29">
        <v>5.39</v>
      </c>
      <c r="J321" s="29">
        <v>3.47</v>
      </c>
      <c r="K321" s="29">
        <v>1.22</v>
      </c>
      <c r="L321" s="29">
        <v>0.65</v>
      </c>
      <c r="M321" s="29">
        <v>23.49</v>
      </c>
      <c r="N321" s="29">
        <v>27.27</v>
      </c>
      <c r="O321" s="29">
        <v>1.55</v>
      </c>
      <c r="P321" s="29">
        <v>98.74</v>
      </c>
      <c r="Q321" s="29">
        <v>0</v>
      </c>
      <c r="R321" s="29">
        <v>0</v>
      </c>
    </row>
    <row r="322" spans="1:18" x14ac:dyDescent="0.25">
      <c r="A322" s="11">
        <v>40238</v>
      </c>
      <c r="B322" s="24" t="s">
        <v>18</v>
      </c>
      <c r="C322" s="29">
        <v>106.77</v>
      </c>
      <c r="D322" s="29">
        <v>153.51</v>
      </c>
      <c r="E322" s="29">
        <v>4.16</v>
      </c>
      <c r="F322" s="29">
        <v>1.48</v>
      </c>
      <c r="G322" s="29">
        <v>3.54</v>
      </c>
      <c r="H322" s="29">
        <v>18.48</v>
      </c>
      <c r="I322" s="29">
        <v>13.29</v>
      </c>
      <c r="J322" s="29">
        <v>4.5199999999999996</v>
      </c>
      <c r="K322" s="29">
        <v>5.54</v>
      </c>
      <c r="L322" s="29">
        <v>0.21</v>
      </c>
      <c r="M322" s="29">
        <v>5.62</v>
      </c>
      <c r="N322" s="29">
        <v>2.6</v>
      </c>
      <c r="O322" s="29">
        <v>1.73</v>
      </c>
      <c r="P322" s="29">
        <v>3.08</v>
      </c>
      <c r="Q322" s="29">
        <v>0.52</v>
      </c>
      <c r="R322" s="29">
        <v>4.0999999999999996</v>
      </c>
    </row>
    <row r="323" spans="1:18" x14ac:dyDescent="0.25">
      <c r="A323" s="11">
        <v>40238</v>
      </c>
      <c r="B323" s="24" t="s">
        <v>15</v>
      </c>
      <c r="C323" s="29">
        <v>104.65</v>
      </c>
      <c r="D323" s="29">
        <v>161.35</v>
      </c>
      <c r="E323" s="29">
        <v>5.84</v>
      </c>
      <c r="F323" s="29">
        <v>1.67</v>
      </c>
      <c r="G323" s="29">
        <v>7.89</v>
      </c>
      <c r="H323" s="29">
        <v>10.82</v>
      </c>
      <c r="I323" s="29">
        <v>3.44</v>
      </c>
      <c r="J323" s="29">
        <v>5.5</v>
      </c>
      <c r="K323" s="29">
        <v>3.1</v>
      </c>
      <c r="L323" s="29">
        <v>1.68</v>
      </c>
      <c r="M323" s="29">
        <v>10.96</v>
      </c>
      <c r="N323" s="29">
        <v>6.08</v>
      </c>
      <c r="O323" s="29">
        <v>2.12</v>
      </c>
      <c r="P323" s="29">
        <v>11.88</v>
      </c>
      <c r="Q323" s="29">
        <v>3.32</v>
      </c>
      <c r="R323" s="29">
        <v>11.5</v>
      </c>
    </row>
    <row r="324" spans="1:18" x14ac:dyDescent="0.25">
      <c r="A324" s="11">
        <v>40238</v>
      </c>
      <c r="B324" s="24" t="s">
        <v>16</v>
      </c>
      <c r="C324" s="29">
        <v>50.66</v>
      </c>
      <c r="D324" s="29">
        <v>105.42</v>
      </c>
      <c r="E324" s="29">
        <v>4.78</v>
      </c>
      <c r="F324" s="29">
        <v>1.3</v>
      </c>
      <c r="G324" s="29">
        <v>8.5399999999999991</v>
      </c>
      <c r="H324" s="29">
        <v>1.93</v>
      </c>
      <c r="I324" s="29">
        <v>10.07</v>
      </c>
      <c r="J324" s="29">
        <v>7.7</v>
      </c>
      <c r="K324" s="29">
        <v>0.83</v>
      </c>
      <c r="L324" s="29">
        <v>0.34</v>
      </c>
      <c r="M324" s="29">
        <v>20.7</v>
      </c>
      <c r="N324" s="29">
        <v>3.81</v>
      </c>
      <c r="O324" s="29">
        <v>20.100000000000001</v>
      </c>
      <c r="P324" s="29">
        <v>1.66</v>
      </c>
      <c r="Q324" s="29">
        <v>0.18</v>
      </c>
      <c r="R324" s="29">
        <v>14.75</v>
      </c>
    </row>
    <row r="325" spans="1:18" x14ac:dyDescent="0.25">
      <c r="A325" s="11">
        <v>40238</v>
      </c>
      <c r="B325" s="24" t="s">
        <v>14</v>
      </c>
      <c r="C325" s="29">
        <v>66.989999999999995</v>
      </c>
      <c r="D325" s="29">
        <v>101.58</v>
      </c>
      <c r="E325" s="29">
        <v>4.74</v>
      </c>
      <c r="F325" s="29">
        <v>1.72</v>
      </c>
      <c r="G325" s="29">
        <v>12.08</v>
      </c>
      <c r="H325" s="29">
        <v>7.46</v>
      </c>
      <c r="I325" s="29">
        <v>6.31</v>
      </c>
      <c r="J325" s="29">
        <v>3.91</v>
      </c>
      <c r="K325" s="29">
        <v>3.24</v>
      </c>
      <c r="L325" s="29">
        <v>1.1299999999999999</v>
      </c>
      <c r="M325" s="29">
        <v>11.44</v>
      </c>
      <c r="N325" s="29">
        <v>4.66</v>
      </c>
      <c r="O325" s="29">
        <v>4.21</v>
      </c>
      <c r="P325" s="29">
        <v>5.57</v>
      </c>
      <c r="Q325" s="29">
        <v>0.4</v>
      </c>
      <c r="R325" s="29">
        <v>1.38</v>
      </c>
    </row>
    <row r="326" spans="1:18" x14ac:dyDescent="0.25">
      <c r="A326" s="11">
        <v>40148</v>
      </c>
      <c r="B326" s="24" t="s">
        <v>20</v>
      </c>
      <c r="C326" s="29">
        <v>66.36</v>
      </c>
      <c r="D326" s="29">
        <v>106.23</v>
      </c>
      <c r="E326" s="29">
        <v>5.99</v>
      </c>
      <c r="F326" s="29">
        <v>1.82</v>
      </c>
      <c r="G326" s="29">
        <v>11.57</v>
      </c>
      <c r="H326" s="29">
        <v>7.7</v>
      </c>
      <c r="I326" s="29">
        <v>7.43</v>
      </c>
      <c r="J326" s="29">
        <v>5.85</v>
      </c>
      <c r="K326" s="29">
        <v>2.85</v>
      </c>
      <c r="L326" s="29">
        <v>1.06</v>
      </c>
      <c r="M326" s="29">
        <v>13.66</v>
      </c>
      <c r="N326" s="29">
        <v>5.69</v>
      </c>
      <c r="O326" s="29">
        <v>7.26</v>
      </c>
      <c r="P326" s="29">
        <v>4.58</v>
      </c>
      <c r="Q326" s="29">
        <v>0.98</v>
      </c>
      <c r="R326" s="29">
        <v>4.37</v>
      </c>
    </row>
    <row r="327" spans="1:18" x14ac:dyDescent="0.25">
      <c r="A327" s="11">
        <v>40148</v>
      </c>
      <c r="B327" s="24" t="s">
        <v>17</v>
      </c>
      <c r="C327" s="29">
        <v>61.26</v>
      </c>
      <c r="D327" s="29">
        <v>98.71</v>
      </c>
      <c r="E327" s="29">
        <v>6.36</v>
      </c>
      <c r="F327" s="29">
        <v>1.8</v>
      </c>
      <c r="G327" s="29">
        <v>12.08</v>
      </c>
      <c r="H327" s="29">
        <v>7.71</v>
      </c>
      <c r="I327" s="29">
        <v>6.39</v>
      </c>
      <c r="J327" s="29">
        <v>6.28</v>
      </c>
      <c r="K327" s="29">
        <v>2.64</v>
      </c>
      <c r="L327" s="29">
        <v>1.35</v>
      </c>
      <c r="M327" s="29">
        <v>14.96</v>
      </c>
      <c r="N327" s="29">
        <v>6.19</v>
      </c>
      <c r="O327" s="29">
        <v>9.99</v>
      </c>
      <c r="P327" s="29">
        <v>4.34</v>
      </c>
      <c r="Q327" s="29">
        <v>1.37</v>
      </c>
      <c r="R327" s="29">
        <v>4.78</v>
      </c>
    </row>
    <row r="328" spans="1:18" x14ac:dyDescent="0.25">
      <c r="A328" s="11">
        <v>40148</v>
      </c>
      <c r="B328" s="24" t="s">
        <v>19</v>
      </c>
      <c r="C328" s="29">
        <v>0</v>
      </c>
      <c r="D328" s="29">
        <v>0</v>
      </c>
      <c r="E328" s="29">
        <v>2.34</v>
      </c>
      <c r="F328" s="29">
        <v>5.43</v>
      </c>
      <c r="G328" s="29">
        <v>7.66</v>
      </c>
      <c r="H328" s="29">
        <v>3.29</v>
      </c>
      <c r="I328" s="29">
        <v>5.53</v>
      </c>
      <c r="J328" s="29">
        <v>7.26</v>
      </c>
      <c r="K328" s="29">
        <v>1.25</v>
      </c>
      <c r="L328" s="29">
        <v>0.57999999999999996</v>
      </c>
      <c r="M328" s="29">
        <v>17</v>
      </c>
      <c r="N328" s="29">
        <v>19.27</v>
      </c>
      <c r="O328" s="29">
        <v>1.22</v>
      </c>
      <c r="P328" s="29">
        <v>95.24</v>
      </c>
      <c r="Q328" s="29">
        <v>0</v>
      </c>
      <c r="R328" s="29">
        <v>0</v>
      </c>
    </row>
    <row r="329" spans="1:18" x14ac:dyDescent="0.25">
      <c r="A329" s="11">
        <v>40148</v>
      </c>
      <c r="B329" s="24" t="s">
        <v>18</v>
      </c>
      <c r="C329" s="29">
        <v>109.22</v>
      </c>
      <c r="D329" s="29">
        <v>159.83000000000001</v>
      </c>
      <c r="E329" s="29">
        <v>3.97</v>
      </c>
      <c r="F329" s="29">
        <v>1.78</v>
      </c>
      <c r="G329" s="29">
        <v>3.79</v>
      </c>
      <c r="H329" s="29">
        <v>25.9</v>
      </c>
      <c r="I329" s="29">
        <v>12.89</v>
      </c>
      <c r="J329" s="29">
        <v>4.68</v>
      </c>
      <c r="K329" s="29">
        <v>5.82</v>
      </c>
      <c r="L329" s="29">
        <v>0.02</v>
      </c>
      <c r="M329" s="29">
        <v>5.99</v>
      </c>
      <c r="N329" s="29">
        <v>2.56</v>
      </c>
      <c r="O329" s="29">
        <v>1.66</v>
      </c>
      <c r="P329" s="29">
        <v>1.94</v>
      </c>
      <c r="Q329" s="29">
        <v>0.47</v>
      </c>
      <c r="R329" s="29">
        <v>2.88</v>
      </c>
    </row>
    <row r="330" spans="1:18" x14ac:dyDescent="0.25">
      <c r="A330" s="11">
        <v>40148</v>
      </c>
      <c r="B330" s="24" t="s">
        <v>15</v>
      </c>
      <c r="C330" s="29">
        <v>102.37</v>
      </c>
      <c r="D330" s="29">
        <v>159.88999999999999</v>
      </c>
      <c r="E330" s="29">
        <v>6.05</v>
      </c>
      <c r="F330" s="29">
        <v>1.79</v>
      </c>
      <c r="G330" s="29">
        <v>8.27</v>
      </c>
      <c r="H330" s="29">
        <v>10.8</v>
      </c>
      <c r="I330" s="29">
        <v>4.2</v>
      </c>
      <c r="J330" s="29">
        <v>6.14</v>
      </c>
      <c r="K330" s="29">
        <v>3.77</v>
      </c>
      <c r="L330" s="29">
        <v>1.25</v>
      </c>
      <c r="M330" s="29">
        <v>12.99</v>
      </c>
      <c r="N330" s="29">
        <v>6.66</v>
      </c>
      <c r="O330" s="29">
        <v>2.87</v>
      </c>
      <c r="P330" s="29">
        <v>8.94</v>
      </c>
      <c r="Q330" s="29">
        <v>3.11</v>
      </c>
      <c r="R330" s="29">
        <v>10.83</v>
      </c>
    </row>
    <row r="331" spans="1:18" x14ac:dyDescent="0.25">
      <c r="A331" s="11">
        <v>40148</v>
      </c>
      <c r="B331" s="24" t="s">
        <v>16</v>
      </c>
      <c r="C331" s="29">
        <v>47.51</v>
      </c>
      <c r="D331" s="29">
        <v>94.4</v>
      </c>
      <c r="E331" s="29">
        <v>5.32</v>
      </c>
      <c r="F331" s="29">
        <v>1.46</v>
      </c>
      <c r="G331" s="29">
        <v>8.77</v>
      </c>
      <c r="H331" s="29">
        <v>2.1800000000000002</v>
      </c>
      <c r="I331" s="29">
        <v>15.56</v>
      </c>
      <c r="J331" s="29">
        <v>8.32</v>
      </c>
      <c r="K331" s="29">
        <v>0.86</v>
      </c>
      <c r="L331" s="29">
        <v>0.4</v>
      </c>
      <c r="M331" s="29">
        <v>18.02</v>
      </c>
      <c r="N331" s="29">
        <v>4.12</v>
      </c>
      <c r="O331" s="29">
        <v>21.43</v>
      </c>
      <c r="P331" s="29">
        <v>1.95</v>
      </c>
      <c r="Q331" s="29">
        <v>0.31</v>
      </c>
      <c r="R331" s="29">
        <v>15.88</v>
      </c>
    </row>
    <row r="332" spans="1:18" x14ac:dyDescent="0.25">
      <c r="A332" s="11">
        <v>40148</v>
      </c>
      <c r="B332" s="24" t="s">
        <v>14</v>
      </c>
      <c r="C332" s="29">
        <v>62.36</v>
      </c>
      <c r="D332" s="29">
        <v>93.04</v>
      </c>
      <c r="E332" s="29">
        <v>6.16</v>
      </c>
      <c r="F332" s="29">
        <v>1.96</v>
      </c>
      <c r="G332" s="29">
        <v>13.61</v>
      </c>
      <c r="H332" s="29">
        <v>8.83</v>
      </c>
      <c r="I332" s="29">
        <v>7.32</v>
      </c>
      <c r="J332" s="29">
        <v>5.01</v>
      </c>
      <c r="K332" s="29">
        <v>3.63</v>
      </c>
      <c r="L332" s="29">
        <v>1.36</v>
      </c>
      <c r="M332" s="29">
        <v>13.01</v>
      </c>
      <c r="N332" s="29">
        <v>5.78</v>
      </c>
      <c r="O332" s="29">
        <v>5.65</v>
      </c>
      <c r="P332" s="29">
        <v>6.56</v>
      </c>
      <c r="Q332" s="29">
        <v>0.61</v>
      </c>
      <c r="R332" s="29">
        <v>1.1200000000000001</v>
      </c>
    </row>
    <row r="333" spans="1:18" x14ac:dyDescent="0.25">
      <c r="A333" s="11">
        <v>40057</v>
      </c>
      <c r="B333" s="24" t="s">
        <v>20</v>
      </c>
      <c r="C333" s="29">
        <v>65.73</v>
      </c>
      <c r="D333" s="29">
        <v>104.57</v>
      </c>
      <c r="E333" s="29">
        <v>7.22</v>
      </c>
      <c r="F333" s="29">
        <v>1.83</v>
      </c>
      <c r="G333" s="29">
        <v>11.03</v>
      </c>
      <c r="H333" s="29">
        <v>8.69</v>
      </c>
      <c r="I333" s="29">
        <v>7.77</v>
      </c>
      <c r="J333" s="29">
        <v>5.74</v>
      </c>
      <c r="K333" s="29">
        <v>2.71</v>
      </c>
      <c r="L333" s="29">
        <v>1.37</v>
      </c>
      <c r="M333" s="29">
        <v>14.52</v>
      </c>
      <c r="N333" s="29">
        <v>7.18</v>
      </c>
      <c r="O333" s="29">
        <v>7.42</v>
      </c>
      <c r="P333" s="29">
        <v>3.11</v>
      </c>
      <c r="Q333" s="29">
        <v>0.95</v>
      </c>
      <c r="R333" s="29">
        <v>1.95</v>
      </c>
    </row>
    <row r="334" spans="1:18" x14ac:dyDescent="0.25">
      <c r="A334" s="11">
        <v>40057</v>
      </c>
      <c r="B334" s="24" t="s">
        <v>17</v>
      </c>
      <c r="C334" s="29">
        <v>60.85</v>
      </c>
      <c r="D334" s="29">
        <v>97.36</v>
      </c>
      <c r="E334" s="29">
        <v>7.71</v>
      </c>
      <c r="F334" s="29">
        <v>1.81</v>
      </c>
      <c r="G334" s="29">
        <v>11.42</v>
      </c>
      <c r="H334" s="29">
        <v>8.6999999999999993</v>
      </c>
      <c r="I334" s="29">
        <v>7.06</v>
      </c>
      <c r="J334" s="29">
        <v>6.09</v>
      </c>
      <c r="K334" s="29">
        <v>2.34</v>
      </c>
      <c r="L334" s="29">
        <v>1.86</v>
      </c>
      <c r="M334" s="29">
        <v>16.36</v>
      </c>
      <c r="N334" s="29">
        <v>7.53</v>
      </c>
      <c r="O334" s="29">
        <v>10.83</v>
      </c>
      <c r="P334" s="29">
        <v>2.87</v>
      </c>
      <c r="Q334" s="29">
        <v>1.31</v>
      </c>
      <c r="R334" s="29">
        <v>1.85</v>
      </c>
    </row>
    <row r="335" spans="1:18" x14ac:dyDescent="0.25">
      <c r="A335" s="11">
        <v>40057</v>
      </c>
      <c r="B335" s="24" t="s">
        <v>19</v>
      </c>
      <c r="C335" s="29">
        <v>0</v>
      </c>
      <c r="D335" s="29">
        <v>0</v>
      </c>
      <c r="E335" s="29">
        <v>2.62</v>
      </c>
      <c r="F335" s="29">
        <v>2.75</v>
      </c>
      <c r="G335" s="29">
        <v>8.2200000000000006</v>
      </c>
      <c r="H335" s="29">
        <v>3.18</v>
      </c>
      <c r="I335" s="29">
        <v>5.42</v>
      </c>
      <c r="J335" s="29">
        <v>6.79</v>
      </c>
      <c r="K335" s="29">
        <v>1.06</v>
      </c>
      <c r="L335" s="29">
        <v>0.66</v>
      </c>
      <c r="M335" s="29">
        <v>17.559999999999999</v>
      </c>
      <c r="N335" s="29">
        <v>55.64</v>
      </c>
      <c r="O335" s="29">
        <v>1.25</v>
      </c>
      <c r="P335" s="29">
        <v>94.54</v>
      </c>
      <c r="Q335" s="29">
        <v>0</v>
      </c>
      <c r="R335" s="29">
        <v>0</v>
      </c>
    </row>
    <row r="336" spans="1:18" x14ac:dyDescent="0.25">
      <c r="A336" s="11">
        <v>40057</v>
      </c>
      <c r="B336" s="24" t="s">
        <v>18</v>
      </c>
      <c r="C336" s="29">
        <v>107.98</v>
      </c>
      <c r="D336" s="29">
        <v>158.66</v>
      </c>
      <c r="E336" s="29">
        <v>4.41</v>
      </c>
      <c r="F336" s="29">
        <v>2.13</v>
      </c>
      <c r="G336" s="29">
        <v>4.68</v>
      </c>
      <c r="H336" s="29">
        <v>25.86</v>
      </c>
      <c r="I336" s="29">
        <v>10.91</v>
      </c>
      <c r="J336" s="29">
        <v>4.78</v>
      </c>
      <c r="K336" s="29">
        <v>7.06</v>
      </c>
      <c r="L336" s="29">
        <v>0.01</v>
      </c>
      <c r="M336" s="29">
        <v>5.46</v>
      </c>
      <c r="N336" s="29">
        <v>3.41</v>
      </c>
      <c r="O336" s="29">
        <v>0.49</v>
      </c>
      <c r="P336" s="29">
        <v>2.0099999999999998</v>
      </c>
      <c r="Q336" s="29">
        <v>0.64</v>
      </c>
      <c r="R336" s="29">
        <v>2.42</v>
      </c>
    </row>
    <row r="337" spans="1:18" x14ac:dyDescent="0.25">
      <c r="A337" s="11">
        <v>40057</v>
      </c>
      <c r="B337" s="24" t="s">
        <v>15</v>
      </c>
      <c r="C337" s="29">
        <v>103.39</v>
      </c>
      <c r="D337" s="29">
        <v>165.88</v>
      </c>
      <c r="E337" s="29">
        <v>7.5</v>
      </c>
      <c r="F337" s="29">
        <v>1.77</v>
      </c>
      <c r="G337" s="29">
        <v>8.48</v>
      </c>
      <c r="H337" s="29">
        <v>13.07</v>
      </c>
      <c r="I337" s="29">
        <v>3.93</v>
      </c>
      <c r="J337" s="29">
        <v>6.37</v>
      </c>
      <c r="K337" s="29">
        <v>3.57</v>
      </c>
      <c r="L337" s="29">
        <v>1.1599999999999999</v>
      </c>
      <c r="M337" s="29">
        <v>12.16</v>
      </c>
      <c r="N337" s="29">
        <v>9.6</v>
      </c>
      <c r="O337" s="29">
        <v>2.91</v>
      </c>
      <c r="P337" s="29">
        <v>3.26</v>
      </c>
      <c r="Q337" s="29">
        <v>2.54</v>
      </c>
      <c r="R337" s="29">
        <v>2.0499999999999998</v>
      </c>
    </row>
    <row r="338" spans="1:18" x14ac:dyDescent="0.25">
      <c r="A338" s="11">
        <v>40057</v>
      </c>
      <c r="B338" s="24" t="s">
        <v>16</v>
      </c>
      <c r="C338" s="29">
        <v>44.44</v>
      </c>
      <c r="D338" s="29">
        <v>83.37</v>
      </c>
      <c r="E338" s="29">
        <v>6.02</v>
      </c>
      <c r="F338" s="29">
        <v>1.1599999999999999</v>
      </c>
      <c r="G338" s="29">
        <v>6.72</v>
      </c>
      <c r="H338" s="29">
        <v>1.67</v>
      </c>
      <c r="I338" s="29">
        <v>29.19</v>
      </c>
      <c r="J338" s="29">
        <v>6.94</v>
      </c>
      <c r="K338" s="29">
        <v>0.9</v>
      </c>
      <c r="L338" s="29">
        <v>0.82</v>
      </c>
      <c r="M338" s="29">
        <v>18.829999999999998</v>
      </c>
      <c r="N338" s="29">
        <v>7.53</v>
      </c>
      <c r="O338" s="29">
        <v>22.83</v>
      </c>
      <c r="P338" s="29">
        <v>1.46</v>
      </c>
      <c r="Q338" s="29">
        <v>0.33</v>
      </c>
      <c r="R338" s="29">
        <v>16.510000000000002</v>
      </c>
    </row>
    <row r="339" spans="1:18" x14ac:dyDescent="0.25">
      <c r="A339" s="11">
        <v>40057</v>
      </c>
      <c r="B339" s="24" t="s">
        <v>14</v>
      </c>
      <c r="C339" s="29">
        <v>61.63</v>
      </c>
      <c r="D339" s="29">
        <v>92.07</v>
      </c>
      <c r="E339" s="29">
        <v>7.42</v>
      </c>
      <c r="F339" s="29">
        <v>2.09</v>
      </c>
      <c r="G339" s="29">
        <v>12.74</v>
      </c>
      <c r="H339" s="29">
        <v>9.08</v>
      </c>
      <c r="I339" s="29">
        <v>7.21</v>
      </c>
      <c r="J339" s="29">
        <v>4.83</v>
      </c>
      <c r="K339" s="29">
        <v>3.43</v>
      </c>
      <c r="L339" s="29">
        <v>1.79</v>
      </c>
      <c r="M339" s="29">
        <v>14.97</v>
      </c>
      <c r="N339" s="29">
        <v>5.61</v>
      </c>
      <c r="O339" s="29">
        <v>5.81</v>
      </c>
      <c r="P339" s="29">
        <v>6.83</v>
      </c>
      <c r="Q339" s="29">
        <v>0.66</v>
      </c>
      <c r="R339" s="29">
        <v>0.87</v>
      </c>
    </row>
    <row r="340" spans="1:18" x14ac:dyDescent="0.25">
      <c r="A340" s="11">
        <v>39965</v>
      </c>
      <c r="B340" s="24" t="s">
        <v>20</v>
      </c>
      <c r="C340" s="29">
        <v>63.98</v>
      </c>
      <c r="D340" s="29">
        <v>99.29</v>
      </c>
      <c r="E340" s="29">
        <v>6.82</v>
      </c>
      <c r="F340" s="29">
        <v>1.69</v>
      </c>
      <c r="G340" s="29">
        <v>9.89</v>
      </c>
      <c r="H340" s="29">
        <v>7.89</v>
      </c>
      <c r="I340" s="29">
        <v>9.08</v>
      </c>
      <c r="J340" s="29">
        <v>5.59</v>
      </c>
      <c r="K340" s="29">
        <v>2.91</v>
      </c>
      <c r="L340" s="29">
        <v>1.59</v>
      </c>
      <c r="M340" s="29">
        <v>13.8</v>
      </c>
      <c r="N340" s="29">
        <v>5.8</v>
      </c>
      <c r="O340" s="29">
        <v>4.3099999999999996</v>
      </c>
      <c r="P340" s="29">
        <v>4.83</v>
      </c>
      <c r="Q340" s="29">
        <v>1.1299999999999999</v>
      </c>
      <c r="R340" s="29">
        <v>1.65</v>
      </c>
    </row>
    <row r="341" spans="1:18" x14ac:dyDescent="0.25">
      <c r="A341" s="11">
        <v>39965</v>
      </c>
      <c r="B341" s="24" t="s">
        <v>17</v>
      </c>
      <c r="C341" s="29">
        <v>59.39</v>
      </c>
      <c r="D341" s="29">
        <v>92.38</v>
      </c>
      <c r="E341" s="29">
        <v>7.17</v>
      </c>
      <c r="F341" s="29">
        <v>1.66</v>
      </c>
      <c r="G341" s="29">
        <v>10.16</v>
      </c>
      <c r="H341" s="29">
        <v>7.89</v>
      </c>
      <c r="I341" s="29">
        <v>8.14</v>
      </c>
      <c r="J341" s="29">
        <v>5.94</v>
      </c>
      <c r="K341" s="29">
        <v>2.4900000000000002</v>
      </c>
      <c r="L341" s="29">
        <v>2.06</v>
      </c>
      <c r="M341" s="29">
        <v>14.93</v>
      </c>
      <c r="N341" s="29">
        <v>5.91</v>
      </c>
      <c r="O341" s="29">
        <v>6.4</v>
      </c>
      <c r="P341" s="29">
        <v>4.6100000000000003</v>
      </c>
      <c r="Q341" s="29">
        <v>1.36</v>
      </c>
      <c r="R341" s="29">
        <v>1.58</v>
      </c>
    </row>
    <row r="342" spans="1:18" x14ac:dyDescent="0.25">
      <c r="A342" s="11">
        <v>39965</v>
      </c>
      <c r="B342" s="24" t="s">
        <v>19</v>
      </c>
      <c r="C342" s="29">
        <v>0</v>
      </c>
      <c r="D342" s="29">
        <v>0</v>
      </c>
      <c r="E342" s="29">
        <v>2.2000000000000002</v>
      </c>
      <c r="F342" s="29">
        <v>3.71</v>
      </c>
      <c r="G342" s="29">
        <v>6.67</v>
      </c>
      <c r="H342" s="29">
        <v>2.89</v>
      </c>
      <c r="I342" s="29">
        <v>6.18</v>
      </c>
      <c r="J342" s="29">
        <v>0.61</v>
      </c>
      <c r="K342" s="29">
        <v>0.97</v>
      </c>
      <c r="L342" s="29">
        <v>1.39</v>
      </c>
      <c r="M342" s="29">
        <v>13.25</v>
      </c>
      <c r="N342" s="29">
        <v>15.07</v>
      </c>
      <c r="O342" s="29">
        <v>0</v>
      </c>
      <c r="P342" s="29">
        <v>21.02</v>
      </c>
      <c r="Q342" s="29">
        <v>0</v>
      </c>
      <c r="R342" s="29">
        <v>0</v>
      </c>
    </row>
    <row r="343" spans="1:18" x14ac:dyDescent="0.25">
      <c r="A343" s="11">
        <v>39965</v>
      </c>
      <c r="B343" s="24" t="s">
        <v>18</v>
      </c>
      <c r="C343" s="29">
        <v>101.26</v>
      </c>
      <c r="D343" s="29">
        <v>151.93</v>
      </c>
      <c r="E343" s="29">
        <v>5.25</v>
      </c>
      <c r="F343" s="29">
        <v>1.95</v>
      </c>
      <c r="G343" s="29">
        <v>4.6900000000000004</v>
      </c>
      <c r="H343" s="29">
        <v>15.96</v>
      </c>
      <c r="I343" s="29">
        <v>13.24</v>
      </c>
      <c r="J343" s="29">
        <v>5.14</v>
      </c>
      <c r="K343" s="29">
        <v>8.1300000000000008</v>
      </c>
      <c r="L343" s="29">
        <v>0.01</v>
      </c>
      <c r="M343" s="29">
        <v>8.81</v>
      </c>
      <c r="N343" s="29">
        <v>4.26</v>
      </c>
      <c r="O343" s="29">
        <v>1.89</v>
      </c>
      <c r="P343" s="29">
        <v>2.58</v>
      </c>
      <c r="Q343" s="29">
        <v>1.5</v>
      </c>
      <c r="R343" s="29">
        <v>2.12</v>
      </c>
    </row>
    <row r="344" spans="1:18" x14ac:dyDescent="0.25">
      <c r="A344" s="11">
        <v>39965</v>
      </c>
      <c r="B344" s="24" t="s">
        <v>15</v>
      </c>
      <c r="C344" s="29">
        <v>103.65</v>
      </c>
      <c r="D344" s="29">
        <v>164.55</v>
      </c>
      <c r="E344" s="29">
        <v>7.01</v>
      </c>
      <c r="F344" s="29">
        <v>1.52</v>
      </c>
      <c r="G344" s="29">
        <v>7.77</v>
      </c>
      <c r="H344" s="29">
        <v>11.78</v>
      </c>
      <c r="I344" s="29">
        <v>5.32</v>
      </c>
      <c r="J344" s="29">
        <v>6.12</v>
      </c>
      <c r="K344" s="29">
        <v>4.17</v>
      </c>
      <c r="L344" s="29">
        <v>0.76</v>
      </c>
      <c r="M344" s="29">
        <v>12.71</v>
      </c>
      <c r="N344" s="29">
        <v>6.7</v>
      </c>
      <c r="O344" s="29">
        <v>2.2999999999999998</v>
      </c>
      <c r="P344" s="29">
        <v>3.08</v>
      </c>
      <c r="Q344" s="29">
        <v>2.96</v>
      </c>
      <c r="R344" s="29">
        <v>1.9</v>
      </c>
    </row>
    <row r="345" spans="1:18" x14ac:dyDescent="0.25">
      <c r="A345" s="11">
        <v>39965</v>
      </c>
      <c r="B345" s="24" t="s">
        <v>16</v>
      </c>
      <c r="C345" s="29">
        <v>40.869999999999997</v>
      </c>
      <c r="D345" s="29">
        <v>75.27</v>
      </c>
      <c r="E345" s="29">
        <v>5.58</v>
      </c>
      <c r="F345" s="29">
        <v>1.38</v>
      </c>
      <c r="G345" s="29">
        <v>7.04</v>
      </c>
      <c r="H345" s="29">
        <v>2.5499999999999998</v>
      </c>
      <c r="I345" s="29">
        <v>32.68</v>
      </c>
      <c r="J345" s="29">
        <v>5.69</v>
      </c>
      <c r="K345" s="29">
        <v>1.32</v>
      </c>
      <c r="L345" s="29">
        <v>0.9</v>
      </c>
      <c r="M345" s="29">
        <v>18.02</v>
      </c>
      <c r="N345" s="29">
        <v>5.92</v>
      </c>
      <c r="O345" s="29">
        <v>3.01</v>
      </c>
      <c r="P345" s="29">
        <v>15.49</v>
      </c>
      <c r="Q345" s="29">
        <v>0.52</v>
      </c>
      <c r="R345" s="29">
        <v>14.46</v>
      </c>
    </row>
    <row r="346" spans="1:18" x14ac:dyDescent="0.25">
      <c r="A346" s="11">
        <v>39965</v>
      </c>
      <c r="B346" s="24" t="s">
        <v>14</v>
      </c>
      <c r="C346" s="29">
        <v>60.31</v>
      </c>
      <c r="D346" s="29">
        <v>87.27</v>
      </c>
      <c r="E346" s="29">
        <v>7.07</v>
      </c>
      <c r="F346" s="29">
        <v>1.91</v>
      </c>
      <c r="G346" s="29">
        <v>11.16</v>
      </c>
      <c r="H346" s="29">
        <v>7.73</v>
      </c>
      <c r="I346" s="29">
        <v>8.01</v>
      </c>
      <c r="J346" s="29">
        <v>5.12</v>
      </c>
      <c r="K346" s="29">
        <v>3.06</v>
      </c>
      <c r="L346" s="29">
        <v>2.42</v>
      </c>
      <c r="M346" s="29">
        <v>13.52</v>
      </c>
      <c r="N346" s="29">
        <v>5.3</v>
      </c>
      <c r="O346" s="29">
        <v>6.01</v>
      </c>
      <c r="P346" s="29">
        <v>7.11</v>
      </c>
      <c r="Q346" s="29">
        <v>0.73</v>
      </c>
      <c r="R346" s="29">
        <v>0.6</v>
      </c>
    </row>
    <row r="347" spans="1:18" x14ac:dyDescent="0.25">
      <c r="A347" s="11">
        <v>39873</v>
      </c>
      <c r="B347" s="24" t="s">
        <v>20</v>
      </c>
      <c r="C347" s="29">
        <v>61.17</v>
      </c>
      <c r="D347" s="29">
        <v>95.44</v>
      </c>
      <c r="E347" s="29">
        <v>6.34</v>
      </c>
      <c r="F347" s="29">
        <v>1.66</v>
      </c>
      <c r="G347" s="29">
        <v>8.82</v>
      </c>
      <c r="H347" s="29">
        <v>6.56</v>
      </c>
      <c r="I347" s="29">
        <v>9.7799999999999994</v>
      </c>
      <c r="J347" s="29">
        <v>5.0199999999999996</v>
      </c>
      <c r="K347" s="29">
        <v>2.68</v>
      </c>
      <c r="L347" s="29">
        <v>1.97</v>
      </c>
      <c r="M347" s="29">
        <v>13.23</v>
      </c>
      <c r="N347" s="29">
        <v>5.44</v>
      </c>
      <c r="O347" s="29">
        <v>3.83</v>
      </c>
      <c r="P347" s="29">
        <v>3.8</v>
      </c>
      <c r="Q347" s="29">
        <v>1</v>
      </c>
      <c r="R347" s="29">
        <v>0.39</v>
      </c>
    </row>
    <row r="348" spans="1:18" x14ac:dyDescent="0.25">
      <c r="A348" s="11">
        <v>39873</v>
      </c>
      <c r="B348" s="24" t="s">
        <v>17</v>
      </c>
      <c r="C348" s="29">
        <v>56.61</v>
      </c>
      <c r="D348" s="29">
        <v>88.59</v>
      </c>
      <c r="E348" s="29">
        <v>6.59</v>
      </c>
      <c r="F348" s="29">
        <v>1.61</v>
      </c>
      <c r="G348" s="29">
        <v>9.02</v>
      </c>
      <c r="H348" s="29">
        <v>6.52</v>
      </c>
      <c r="I348" s="29">
        <v>8.84</v>
      </c>
      <c r="J348" s="29">
        <v>5.1100000000000003</v>
      </c>
      <c r="K348" s="29">
        <v>2.3199999999999998</v>
      </c>
      <c r="L348" s="29">
        <v>2.93</v>
      </c>
      <c r="M348" s="29">
        <v>14.3</v>
      </c>
      <c r="N348" s="29">
        <v>5.37</v>
      </c>
      <c r="O348" s="29">
        <v>5.89</v>
      </c>
      <c r="P348" s="29">
        <v>3.45</v>
      </c>
      <c r="Q348" s="29">
        <v>1.2</v>
      </c>
      <c r="R348" s="29">
        <v>0.43</v>
      </c>
    </row>
    <row r="349" spans="1:18" x14ac:dyDescent="0.25">
      <c r="A349" s="11">
        <v>39873</v>
      </c>
      <c r="B349" s="24" t="s">
        <v>19</v>
      </c>
      <c r="C349" s="29">
        <v>0</v>
      </c>
      <c r="D349" s="29">
        <v>0</v>
      </c>
      <c r="E349" s="29">
        <v>2.0099999999999998</v>
      </c>
      <c r="F349" s="29">
        <v>3.66</v>
      </c>
      <c r="G349" s="29">
        <v>1.95</v>
      </c>
      <c r="H349" s="29">
        <v>2.33</v>
      </c>
      <c r="I349" s="29">
        <v>5.29</v>
      </c>
      <c r="J349" s="29">
        <v>1.06</v>
      </c>
      <c r="K349" s="29">
        <v>0.65</v>
      </c>
      <c r="L349" s="29">
        <v>1.32</v>
      </c>
      <c r="M349" s="29">
        <v>12.96</v>
      </c>
      <c r="N349" s="29">
        <v>10.98</v>
      </c>
      <c r="O349" s="29">
        <v>0</v>
      </c>
      <c r="P349" s="29">
        <v>22.21</v>
      </c>
      <c r="Q349" s="29">
        <v>0</v>
      </c>
      <c r="R349" s="29">
        <v>0</v>
      </c>
    </row>
    <row r="350" spans="1:18" x14ac:dyDescent="0.25">
      <c r="A350" s="11">
        <v>39873</v>
      </c>
      <c r="B350" s="24" t="s">
        <v>18</v>
      </c>
      <c r="C350" s="29">
        <v>99.75</v>
      </c>
      <c r="D350" s="29">
        <v>148.41999999999999</v>
      </c>
      <c r="E350" s="29">
        <v>5.62</v>
      </c>
      <c r="F350" s="29">
        <v>2.17</v>
      </c>
      <c r="G350" s="29">
        <v>5.69</v>
      </c>
      <c r="H350" s="29">
        <v>22.38</v>
      </c>
      <c r="I350" s="29">
        <v>14.4</v>
      </c>
      <c r="J350" s="29">
        <v>5.08</v>
      </c>
      <c r="K350" s="29">
        <v>7.27</v>
      </c>
      <c r="L350" s="29">
        <v>0.03</v>
      </c>
      <c r="M350" s="29">
        <v>8.7100000000000009</v>
      </c>
      <c r="N350" s="29">
        <v>5.97</v>
      </c>
      <c r="O350" s="29">
        <v>1.56</v>
      </c>
      <c r="P350" s="29">
        <v>2.57</v>
      </c>
      <c r="Q350" s="29">
        <v>1.45</v>
      </c>
      <c r="R350" s="29">
        <v>0.23</v>
      </c>
    </row>
    <row r="351" spans="1:18" x14ac:dyDescent="0.25">
      <c r="A351" s="11">
        <v>39873</v>
      </c>
      <c r="B351" s="24" t="s">
        <v>15</v>
      </c>
      <c r="C351" s="29">
        <v>97.21</v>
      </c>
      <c r="D351" s="29">
        <v>161.19999999999999</v>
      </c>
      <c r="E351" s="29">
        <v>6.24</v>
      </c>
      <c r="F351" s="29">
        <v>1.75</v>
      </c>
      <c r="G351" s="29">
        <v>7.14</v>
      </c>
      <c r="H351" s="29">
        <v>9.98</v>
      </c>
      <c r="I351" s="29">
        <v>5.93</v>
      </c>
      <c r="J351" s="29">
        <v>5.27</v>
      </c>
      <c r="K351" s="29">
        <v>3.55</v>
      </c>
      <c r="L351" s="29">
        <v>0.78</v>
      </c>
      <c r="M351" s="29">
        <v>12.79</v>
      </c>
      <c r="N351" s="29">
        <v>6.37</v>
      </c>
      <c r="O351" s="29">
        <v>1.91</v>
      </c>
      <c r="P351" s="29">
        <v>2.72</v>
      </c>
      <c r="Q351" s="29">
        <v>2.83</v>
      </c>
      <c r="R351" s="29">
        <v>0.37</v>
      </c>
    </row>
    <row r="352" spans="1:18" x14ac:dyDescent="0.25">
      <c r="A352" s="11">
        <v>39873</v>
      </c>
      <c r="B352" s="24" t="s">
        <v>16</v>
      </c>
      <c r="C352" s="29">
        <v>38.82</v>
      </c>
      <c r="D352" s="29">
        <v>68.25</v>
      </c>
      <c r="E352" s="29">
        <v>4.68</v>
      </c>
      <c r="F352" s="29">
        <v>1.33</v>
      </c>
      <c r="G352" s="29">
        <v>6.76</v>
      </c>
      <c r="H352" s="29">
        <v>1.38</v>
      </c>
      <c r="I352" s="29">
        <v>29.39</v>
      </c>
      <c r="J352" s="29">
        <v>5.04</v>
      </c>
      <c r="K352" s="29">
        <v>1.42</v>
      </c>
      <c r="L352" s="29">
        <v>0.71</v>
      </c>
      <c r="M352" s="29">
        <v>11.57</v>
      </c>
      <c r="N352" s="29">
        <v>5.0599999999999996</v>
      </c>
      <c r="O352" s="29">
        <v>1.45</v>
      </c>
      <c r="P352" s="29">
        <v>6.74</v>
      </c>
      <c r="Q352" s="29">
        <v>0.5</v>
      </c>
      <c r="R352" s="29">
        <v>5.16</v>
      </c>
    </row>
    <row r="353" spans="1:18" x14ac:dyDescent="0.25">
      <c r="A353" s="11">
        <v>39873</v>
      </c>
      <c r="B353" s="24" t="s">
        <v>14</v>
      </c>
      <c r="C353" s="29">
        <v>57.34</v>
      </c>
      <c r="D353" s="29">
        <v>84.1</v>
      </c>
      <c r="E353" s="29">
        <v>6.84</v>
      </c>
      <c r="F353" s="29">
        <v>1.69</v>
      </c>
      <c r="G353" s="29">
        <v>9.76</v>
      </c>
      <c r="H353" s="29">
        <v>6.42</v>
      </c>
      <c r="I353" s="29">
        <v>9.4499999999999993</v>
      </c>
      <c r="J353" s="29">
        <v>4.8</v>
      </c>
      <c r="K353" s="29">
        <v>2.71</v>
      </c>
      <c r="L353" s="29">
        <v>3.85</v>
      </c>
      <c r="M353" s="29">
        <v>13.78</v>
      </c>
      <c r="N353" s="29">
        <v>5.12</v>
      </c>
      <c r="O353" s="29">
        <v>5.65</v>
      </c>
      <c r="P353" s="29">
        <v>5.9</v>
      </c>
      <c r="Q353" s="29">
        <v>0.56999999999999995</v>
      </c>
      <c r="R353" s="29">
        <v>0.12</v>
      </c>
    </row>
    <row r="354" spans="1:18" x14ac:dyDescent="0.25">
      <c r="A354" s="11">
        <v>39783</v>
      </c>
      <c r="B354" s="24" t="s">
        <v>20</v>
      </c>
      <c r="C354" s="29">
        <v>63.46</v>
      </c>
      <c r="D354" s="29">
        <v>100.73</v>
      </c>
      <c r="E354" s="29">
        <v>5.26</v>
      </c>
      <c r="F354" s="29">
        <v>1.33</v>
      </c>
      <c r="G354" s="29">
        <v>6.81</v>
      </c>
      <c r="H354" s="29">
        <v>5.1100000000000003</v>
      </c>
      <c r="I354" s="29">
        <v>7.98</v>
      </c>
      <c r="J354" s="29">
        <v>4.01</v>
      </c>
      <c r="K354" s="29">
        <v>1.58</v>
      </c>
      <c r="L354" s="29">
        <v>2</v>
      </c>
      <c r="M354" s="29">
        <v>12.08</v>
      </c>
      <c r="N354" s="29">
        <v>8.0399999999999991</v>
      </c>
      <c r="O354" s="29">
        <v>3.69</v>
      </c>
      <c r="P354" s="29">
        <v>3.62</v>
      </c>
      <c r="Q354" s="29">
        <v>0.83</v>
      </c>
      <c r="R354" s="29">
        <v>0.75</v>
      </c>
    </row>
    <row r="355" spans="1:18" x14ac:dyDescent="0.25">
      <c r="A355" s="11">
        <v>39783</v>
      </c>
      <c r="B355" s="24" t="s">
        <v>17</v>
      </c>
      <c r="C355" s="29">
        <v>58.82</v>
      </c>
      <c r="D355" s="29">
        <v>93.72</v>
      </c>
      <c r="E355" s="29">
        <v>5.5</v>
      </c>
      <c r="F355" s="29">
        <v>1.28</v>
      </c>
      <c r="G355" s="29">
        <v>6.89</v>
      </c>
      <c r="H355" s="29">
        <v>5.08</v>
      </c>
      <c r="I355" s="29">
        <v>6.32</v>
      </c>
      <c r="J355" s="29">
        <v>4.3600000000000003</v>
      </c>
      <c r="K355" s="29">
        <v>1.35</v>
      </c>
      <c r="L355" s="29">
        <v>3</v>
      </c>
      <c r="M355" s="29">
        <v>13.77</v>
      </c>
      <c r="N355" s="29">
        <v>8.1999999999999993</v>
      </c>
      <c r="O355" s="29">
        <v>5.94</v>
      </c>
      <c r="P355" s="29">
        <v>3.12</v>
      </c>
      <c r="Q355" s="29">
        <v>1.07</v>
      </c>
      <c r="R355" s="29">
        <v>0.85</v>
      </c>
    </row>
    <row r="356" spans="1:18" x14ac:dyDescent="0.25">
      <c r="A356" s="11">
        <v>39783</v>
      </c>
      <c r="B356" s="24" t="s">
        <v>19</v>
      </c>
      <c r="C356" s="29">
        <v>0</v>
      </c>
      <c r="D356" s="29">
        <v>0</v>
      </c>
      <c r="E356" s="29">
        <v>2.13</v>
      </c>
      <c r="F356" s="29">
        <v>1.94</v>
      </c>
      <c r="G356" s="29">
        <v>2.9</v>
      </c>
      <c r="H356" s="29">
        <v>2.46</v>
      </c>
      <c r="I356" s="29">
        <v>7.24</v>
      </c>
      <c r="J356" s="29">
        <v>0.51</v>
      </c>
      <c r="K356" s="29">
        <v>0.14000000000000001</v>
      </c>
      <c r="L356" s="29">
        <v>1.2</v>
      </c>
      <c r="M356" s="29">
        <v>14.46</v>
      </c>
      <c r="N356" s="29">
        <v>13.43</v>
      </c>
      <c r="O356" s="29">
        <v>0</v>
      </c>
      <c r="P356" s="29">
        <v>21.69</v>
      </c>
      <c r="Q356" s="29">
        <v>0</v>
      </c>
      <c r="R356" s="29">
        <v>0</v>
      </c>
    </row>
    <row r="357" spans="1:18" x14ac:dyDescent="0.25">
      <c r="A357" s="11">
        <v>39783</v>
      </c>
      <c r="B357" s="24" t="s">
        <v>18</v>
      </c>
      <c r="C357" s="29">
        <v>111.16</v>
      </c>
      <c r="D357" s="29">
        <v>165.09</v>
      </c>
      <c r="E357" s="29">
        <v>3.94</v>
      </c>
      <c r="F357" s="29">
        <v>2.0499999999999998</v>
      </c>
      <c r="G357" s="29">
        <v>5.55</v>
      </c>
      <c r="H357" s="29">
        <v>18.14</v>
      </c>
      <c r="I357" s="29">
        <v>14.08</v>
      </c>
      <c r="J357" s="29">
        <v>3.29</v>
      </c>
      <c r="K357" s="29">
        <v>4.88</v>
      </c>
      <c r="L357" s="29">
        <v>0.01</v>
      </c>
      <c r="M357" s="29">
        <v>4.3899999999999997</v>
      </c>
      <c r="N357" s="29">
        <v>5.13</v>
      </c>
      <c r="O357" s="29">
        <v>0.47</v>
      </c>
      <c r="P357" s="29">
        <v>4.51</v>
      </c>
      <c r="Q357" s="29">
        <v>0.82</v>
      </c>
      <c r="R357" s="29">
        <v>0.21</v>
      </c>
    </row>
    <row r="358" spans="1:18" x14ac:dyDescent="0.25">
      <c r="A358" s="11">
        <v>39783</v>
      </c>
      <c r="B358" s="24" t="s">
        <v>15</v>
      </c>
      <c r="C358" s="29">
        <v>101.56</v>
      </c>
      <c r="D358" s="29">
        <v>171.01</v>
      </c>
      <c r="E358" s="29">
        <v>4.6500000000000004</v>
      </c>
      <c r="F358" s="29">
        <v>1.29</v>
      </c>
      <c r="G358" s="29">
        <v>5.67</v>
      </c>
      <c r="H358" s="29">
        <v>7.54</v>
      </c>
      <c r="I358" s="29">
        <v>5</v>
      </c>
      <c r="J358" s="29">
        <v>4.09</v>
      </c>
      <c r="K358" s="29">
        <v>1.89</v>
      </c>
      <c r="L358" s="29">
        <v>0.78</v>
      </c>
      <c r="M358" s="29">
        <v>10.19</v>
      </c>
      <c r="N358" s="29">
        <v>4.7300000000000004</v>
      </c>
      <c r="O358" s="29">
        <v>1.1599999999999999</v>
      </c>
      <c r="P358" s="29">
        <v>2.94</v>
      </c>
      <c r="Q358" s="29">
        <v>2.42</v>
      </c>
      <c r="R358" s="29">
        <v>0.35</v>
      </c>
    </row>
    <row r="359" spans="1:18" x14ac:dyDescent="0.25">
      <c r="A359" s="11">
        <v>39783</v>
      </c>
      <c r="B359" s="24" t="s">
        <v>16</v>
      </c>
      <c r="C359" s="29">
        <v>38.299999999999997</v>
      </c>
      <c r="D359" s="29">
        <v>70.7</v>
      </c>
      <c r="E359" s="29">
        <v>5.76</v>
      </c>
      <c r="F359" s="29">
        <v>1.4</v>
      </c>
      <c r="G359" s="29">
        <v>5.22</v>
      </c>
      <c r="H359" s="29">
        <v>1.21</v>
      </c>
      <c r="I359" s="29">
        <v>11.62</v>
      </c>
      <c r="J359" s="29">
        <v>2.11</v>
      </c>
      <c r="K359" s="29">
        <v>0.86</v>
      </c>
      <c r="L359" s="29">
        <v>1.07</v>
      </c>
      <c r="M359" s="29">
        <v>16.829999999999998</v>
      </c>
      <c r="N359" s="29">
        <v>19.41</v>
      </c>
      <c r="O359" s="29">
        <v>2.69</v>
      </c>
      <c r="P359" s="29">
        <v>9.17</v>
      </c>
      <c r="Q359" s="29">
        <v>0.24</v>
      </c>
      <c r="R359" s="29">
        <v>16.260000000000002</v>
      </c>
    </row>
    <row r="360" spans="1:18" x14ac:dyDescent="0.25">
      <c r="A360" s="11">
        <v>39783</v>
      </c>
      <c r="B360" s="24" t="s">
        <v>14</v>
      </c>
      <c r="C360" s="29">
        <v>60.31</v>
      </c>
      <c r="D360" s="29">
        <v>88.98</v>
      </c>
      <c r="E360" s="29">
        <v>5.48</v>
      </c>
      <c r="F360" s="29">
        <v>1.34</v>
      </c>
      <c r="G360" s="29">
        <v>7.44</v>
      </c>
      <c r="H360" s="29">
        <v>5.03</v>
      </c>
      <c r="I360" s="29">
        <v>9.39</v>
      </c>
      <c r="J360" s="29">
        <v>4.53</v>
      </c>
      <c r="K360" s="29">
        <v>1.64</v>
      </c>
      <c r="L360" s="29">
        <v>3.47</v>
      </c>
      <c r="M360" s="29">
        <v>12.29</v>
      </c>
      <c r="N360" s="29">
        <v>4.41</v>
      </c>
      <c r="O360" s="29">
        <v>5.59</v>
      </c>
      <c r="P360" s="29">
        <v>3.71</v>
      </c>
      <c r="Q360" s="29">
        <v>0.5</v>
      </c>
      <c r="R360" s="29">
        <v>0.09</v>
      </c>
    </row>
    <row r="361" spans="1:18" x14ac:dyDescent="0.25">
      <c r="A361" s="11">
        <v>39692</v>
      </c>
      <c r="B361" s="24" t="s">
        <v>20</v>
      </c>
      <c r="C361" s="29">
        <v>78.23</v>
      </c>
      <c r="D361" s="29">
        <v>121.52</v>
      </c>
      <c r="E361" s="29">
        <v>4.13</v>
      </c>
      <c r="F361" s="29">
        <v>1.02</v>
      </c>
      <c r="G361" s="29">
        <v>5.36</v>
      </c>
      <c r="H361" s="29">
        <v>4.01</v>
      </c>
      <c r="I361" s="29">
        <v>7.37</v>
      </c>
      <c r="J361" s="29">
        <v>3.22</v>
      </c>
      <c r="K361" s="29">
        <v>0.95</v>
      </c>
      <c r="L361" s="29">
        <v>0.79</v>
      </c>
      <c r="M361" s="29">
        <v>11.02</v>
      </c>
      <c r="N361" s="29">
        <v>3.98</v>
      </c>
      <c r="O361" s="29">
        <v>1.87</v>
      </c>
      <c r="P361" s="29">
        <v>3.44</v>
      </c>
      <c r="Q361" s="29">
        <v>0.97</v>
      </c>
      <c r="R361" s="29">
        <v>1</v>
      </c>
    </row>
    <row r="362" spans="1:18" x14ac:dyDescent="0.25">
      <c r="A362" s="11">
        <v>39692</v>
      </c>
      <c r="B362" s="24" t="s">
        <v>17</v>
      </c>
      <c r="C362" s="29">
        <v>73.98</v>
      </c>
      <c r="D362" s="29">
        <v>115.07</v>
      </c>
      <c r="E362" s="29">
        <v>4.22</v>
      </c>
      <c r="F362" s="29">
        <v>0.98</v>
      </c>
      <c r="G362" s="29">
        <v>5.4</v>
      </c>
      <c r="H362" s="29">
        <v>4.04</v>
      </c>
      <c r="I362" s="29">
        <v>6.31</v>
      </c>
      <c r="J362" s="29">
        <v>3.18</v>
      </c>
      <c r="K362" s="29">
        <v>0.76</v>
      </c>
      <c r="L362" s="29">
        <v>0.89</v>
      </c>
      <c r="M362" s="29">
        <v>12.59</v>
      </c>
      <c r="N362" s="29">
        <v>4.0199999999999996</v>
      </c>
      <c r="O362" s="29">
        <v>3.05</v>
      </c>
      <c r="P362" s="29">
        <v>3.23</v>
      </c>
      <c r="Q362" s="29">
        <v>0.96</v>
      </c>
      <c r="R362" s="29">
        <v>1.1200000000000001</v>
      </c>
    </row>
    <row r="363" spans="1:18" x14ac:dyDescent="0.25">
      <c r="A363" s="11">
        <v>39692</v>
      </c>
      <c r="B363" s="24" t="s">
        <v>19</v>
      </c>
      <c r="C363" s="29">
        <v>0</v>
      </c>
      <c r="D363" s="29">
        <v>0</v>
      </c>
      <c r="E363" s="29">
        <v>2.29</v>
      </c>
      <c r="F363" s="29">
        <v>1.28</v>
      </c>
      <c r="G363" s="29">
        <v>1.24</v>
      </c>
      <c r="H363" s="29">
        <v>1.59</v>
      </c>
      <c r="I363" s="29">
        <v>11.69</v>
      </c>
      <c r="J363" s="29">
        <v>3.77</v>
      </c>
      <c r="K363" s="29">
        <v>7.0000000000000007E-2</v>
      </c>
      <c r="L363" s="29">
        <v>1.02</v>
      </c>
      <c r="M363" s="29">
        <v>13.93</v>
      </c>
      <c r="N363" s="29">
        <v>17.850000000000001</v>
      </c>
      <c r="O363" s="29">
        <v>0</v>
      </c>
      <c r="P363" s="29">
        <v>7.13</v>
      </c>
      <c r="Q363" s="29">
        <v>0</v>
      </c>
      <c r="R363" s="29">
        <v>0</v>
      </c>
    </row>
    <row r="364" spans="1:18" x14ac:dyDescent="0.25">
      <c r="A364" s="11">
        <v>39692</v>
      </c>
      <c r="B364" s="24" t="s">
        <v>18</v>
      </c>
      <c r="C364" s="29">
        <v>116</v>
      </c>
      <c r="D364" s="29">
        <v>176.07</v>
      </c>
      <c r="E364" s="29">
        <v>3.72</v>
      </c>
      <c r="F364" s="29">
        <v>1.67</v>
      </c>
      <c r="G364" s="29">
        <v>5.15</v>
      </c>
      <c r="H364" s="29">
        <v>2.6</v>
      </c>
      <c r="I364" s="29">
        <v>10.8</v>
      </c>
      <c r="J364" s="29">
        <v>3.31</v>
      </c>
      <c r="K364" s="29">
        <v>3.28</v>
      </c>
      <c r="L364" s="29">
        <v>0.03</v>
      </c>
      <c r="M364" s="29">
        <v>4.04</v>
      </c>
      <c r="N364" s="29">
        <v>2.4700000000000002</v>
      </c>
      <c r="O364" s="29">
        <v>0.34</v>
      </c>
      <c r="P364" s="29">
        <v>5.12</v>
      </c>
      <c r="Q364" s="29">
        <v>2.39</v>
      </c>
      <c r="R364" s="29">
        <v>0.46</v>
      </c>
    </row>
    <row r="365" spans="1:18" x14ac:dyDescent="0.25">
      <c r="A365" s="11">
        <v>39692</v>
      </c>
      <c r="B365" s="24" t="s">
        <v>15</v>
      </c>
      <c r="C365" s="29">
        <v>125.92</v>
      </c>
      <c r="D365" s="29">
        <v>197.4</v>
      </c>
      <c r="E365" s="29">
        <v>3.49</v>
      </c>
      <c r="F365" s="29">
        <v>0.92</v>
      </c>
      <c r="G365" s="29">
        <v>4.3</v>
      </c>
      <c r="H365" s="29">
        <v>5.5</v>
      </c>
      <c r="I365" s="29">
        <v>3.16</v>
      </c>
      <c r="J365" s="29">
        <v>2.99</v>
      </c>
      <c r="K365" s="29">
        <v>1.07</v>
      </c>
      <c r="L365" s="29">
        <v>0.69</v>
      </c>
      <c r="M365" s="29">
        <v>7.66</v>
      </c>
      <c r="N365" s="29">
        <v>2.6</v>
      </c>
      <c r="O365" s="29">
        <v>1.07</v>
      </c>
      <c r="P365" s="29">
        <v>3.09</v>
      </c>
      <c r="Q365" s="29">
        <v>2.83</v>
      </c>
      <c r="R365" s="29">
        <v>0.32</v>
      </c>
    </row>
    <row r="366" spans="1:18" x14ac:dyDescent="0.25">
      <c r="A366" s="11">
        <v>39692</v>
      </c>
      <c r="B366" s="24" t="s">
        <v>16</v>
      </c>
      <c r="C366" s="29">
        <v>46.18</v>
      </c>
      <c r="D366" s="29">
        <v>80.819999999999993</v>
      </c>
      <c r="E366" s="29">
        <v>5.75</v>
      </c>
      <c r="F366" s="29">
        <v>1.1000000000000001</v>
      </c>
      <c r="G366" s="29">
        <v>7.26</v>
      </c>
      <c r="H366" s="29">
        <v>1.7</v>
      </c>
      <c r="I366" s="29">
        <v>29.7</v>
      </c>
      <c r="J366" s="29">
        <v>3.77</v>
      </c>
      <c r="K366" s="29">
        <v>1.1399999999999999</v>
      </c>
      <c r="L366" s="29">
        <v>0.74</v>
      </c>
      <c r="M366" s="29">
        <v>20.95</v>
      </c>
      <c r="N366" s="29">
        <v>8.8699999999999992</v>
      </c>
      <c r="O366" s="29">
        <v>2.79</v>
      </c>
      <c r="P366" s="29">
        <v>7.21</v>
      </c>
      <c r="Q366" s="29">
        <v>0.36</v>
      </c>
      <c r="R366" s="29">
        <v>23.68</v>
      </c>
    </row>
    <row r="367" spans="1:18" x14ac:dyDescent="0.25">
      <c r="A367" s="11">
        <v>39692</v>
      </c>
      <c r="B367" s="24" t="s">
        <v>14</v>
      </c>
      <c r="C367" s="29">
        <v>74.44</v>
      </c>
      <c r="D367" s="29">
        <v>110.74</v>
      </c>
      <c r="E367" s="29">
        <v>4.12</v>
      </c>
      <c r="F367" s="29">
        <v>1.07</v>
      </c>
      <c r="G367" s="29">
        <v>5.75</v>
      </c>
      <c r="H367" s="29">
        <v>3.86</v>
      </c>
      <c r="I367" s="29">
        <v>6.97</v>
      </c>
      <c r="J367" s="29">
        <v>3.24</v>
      </c>
      <c r="K367" s="29">
        <v>0.83</v>
      </c>
      <c r="L367" s="29">
        <v>0.88</v>
      </c>
      <c r="M367" s="29">
        <v>11.43</v>
      </c>
      <c r="N367" s="29">
        <v>2.82</v>
      </c>
      <c r="O367" s="29">
        <v>2.23</v>
      </c>
      <c r="P367" s="29">
        <v>2.96</v>
      </c>
      <c r="Q367" s="29">
        <v>0.61</v>
      </c>
      <c r="R367" s="29">
        <v>0.13</v>
      </c>
    </row>
    <row r="368" spans="1:18" x14ac:dyDescent="0.25">
      <c r="A368" s="11">
        <v>39600</v>
      </c>
      <c r="B368" s="24" t="s">
        <v>20</v>
      </c>
      <c r="C368" s="29">
        <v>78.56</v>
      </c>
      <c r="D368" s="29">
        <v>121.5</v>
      </c>
      <c r="E368" s="29">
        <v>3.96</v>
      </c>
      <c r="F368" s="29">
        <v>0.91</v>
      </c>
      <c r="G368" s="29">
        <v>5.4</v>
      </c>
      <c r="H368" s="29">
        <v>3.65</v>
      </c>
      <c r="I368" s="29">
        <v>8.5399999999999991</v>
      </c>
      <c r="J368" s="29">
        <v>2.65</v>
      </c>
      <c r="K368" s="29">
        <v>0.75</v>
      </c>
      <c r="L368" s="29">
        <v>0.62</v>
      </c>
      <c r="M368" s="29">
        <v>11.31</v>
      </c>
      <c r="N368" s="29">
        <v>4.22</v>
      </c>
      <c r="O368" s="29">
        <v>1.54</v>
      </c>
      <c r="P368" s="29">
        <v>3.76</v>
      </c>
      <c r="Q368" s="29">
        <v>0.96</v>
      </c>
      <c r="R368" s="29">
        <v>1.61</v>
      </c>
    </row>
    <row r="369" spans="1:18" x14ac:dyDescent="0.25">
      <c r="A369" s="11">
        <v>39600</v>
      </c>
      <c r="B369" s="24" t="s">
        <v>17</v>
      </c>
      <c r="C369" s="29">
        <v>74.8</v>
      </c>
      <c r="D369" s="29">
        <v>115.8</v>
      </c>
      <c r="E369" s="29">
        <v>4.05</v>
      </c>
      <c r="F369" s="29">
        <v>0.87</v>
      </c>
      <c r="G369" s="29">
        <v>5.36</v>
      </c>
      <c r="H369" s="29">
        <v>3.63</v>
      </c>
      <c r="I369" s="29">
        <v>7.56</v>
      </c>
      <c r="J369" s="29">
        <v>2.4900000000000002</v>
      </c>
      <c r="K369" s="29">
        <v>0.68</v>
      </c>
      <c r="L369" s="29">
        <v>0.88</v>
      </c>
      <c r="M369" s="29">
        <v>13.1</v>
      </c>
      <c r="N369" s="29">
        <v>4.29</v>
      </c>
      <c r="O369" s="29">
        <v>2.08</v>
      </c>
      <c r="P369" s="29">
        <v>3.54</v>
      </c>
      <c r="Q369" s="29">
        <v>0.82</v>
      </c>
      <c r="R369" s="29">
        <v>1.75</v>
      </c>
    </row>
    <row r="370" spans="1:18" x14ac:dyDescent="0.25">
      <c r="A370" s="11">
        <v>39600</v>
      </c>
      <c r="B370" s="24" t="s">
        <v>19</v>
      </c>
      <c r="C370" s="29">
        <v>0</v>
      </c>
      <c r="D370" s="29">
        <v>0</v>
      </c>
      <c r="E370" s="29">
        <v>2.12</v>
      </c>
      <c r="F370" s="29">
        <v>1.27</v>
      </c>
      <c r="G370" s="29">
        <v>1.04</v>
      </c>
      <c r="H370" s="29">
        <v>1.33</v>
      </c>
      <c r="I370" s="29">
        <v>11.01</v>
      </c>
      <c r="J370" s="29">
        <v>4.72</v>
      </c>
      <c r="K370" s="29">
        <v>0.06</v>
      </c>
      <c r="L370" s="29">
        <v>0.01</v>
      </c>
      <c r="M370" s="29">
        <v>13.7</v>
      </c>
      <c r="N370" s="29">
        <v>14.36</v>
      </c>
      <c r="O370" s="29">
        <v>0</v>
      </c>
      <c r="P370" s="29">
        <v>7.88</v>
      </c>
      <c r="Q370" s="29">
        <v>0</v>
      </c>
      <c r="R370" s="29">
        <v>0</v>
      </c>
    </row>
    <row r="371" spans="1:18" x14ac:dyDescent="0.25">
      <c r="A371" s="11">
        <v>39600</v>
      </c>
      <c r="B371" s="24" t="s">
        <v>18</v>
      </c>
      <c r="C371" s="29">
        <v>105.95</v>
      </c>
      <c r="D371" s="29">
        <v>161.30000000000001</v>
      </c>
      <c r="E371" s="29">
        <v>3.47</v>
      </c>
      <c r="F371" s="29">
        <v>1.38</v>
      </c>
      <c r="G371" s="29">
        <v>6.86</v>
      </c>
      <c r="H371" s="29">
        <v>8.14</v>
      </c>
      <c r="I371" s="29">
        <v>11.82</v>
      </c>
      <c r="J371" s="29">
        <v>2.93</v>
      </c>
      <c r="K371" s="29">
        <v>1.92</v>
      </c>
      <c r="L371" s="29">
        <v>0.03</v>
      </c>
      <c r="M371" s="29">
        <v>3.34</v>
      </c>
      <c r="N371" s="29">
        <v>1.9</v>
      </c>
      <c r="O371" s="29">
        <v>0.83</v>
      </c>
      <c r="P371" s="29">
        <v>5.2</v>
      </c>
      <c r="Q371" s="29">
        <v>3.36</v>
      </c>
      <c r="R371" s="29">
        <v>0.71</v>
      </c>
    </row>
    <row r="372" spans="1:18" x14ac:dyDescent="0.25">
      <c r="A372" s="11">
        <v>39600</v>
      </c>
      <c r="B372" s="24" t="s">
        <v>15</v>
      </c>
      <c r="C372" s="29">
        <v>118.77</v>
      </c>
      <c r="D372" s="29">
        <v>184.43</v>
      </c>
      <c r="E372" s="29">
        <v>3.09</v>
      </c>
      <c r="F372" s="29">
        <v>0.81</v>
      </c>
      <c r="G372" s="29">
        <v>4.08</v>
      </c>
      <c r="H372" s="29">
        <v>4.91</v>
      </c>
      <c r="I372" s="29">
        <v>3.8</v>
      </c>
      <c r="J372" s="29">
        <v>2.99</v>
      </c>
      <c r="K372" s="29">
        <v>0.65</v>
      </c>
      <c r="L372" s="29">
        <v>0.5</v>
      </c>
      <c r="M372" s="29">
        <v>7.84</v>
      </c>
      <c r="N372" s="29">
        <v>2.5299999999999998</v>
      </c>
      <c r="O372" s="29">
        <v>0.77</v>
      </c>
      <c r="P372" s="29">
        <v>3.34</v>
      </c>
      <c r="Q372" s="29">
        <v>2.79</v>
      </c>
      <c r="R372" s="29">
        <v>0.35</v>
      </c>
    </row>
    <row r="373" spans="1:18" x14ac:dyDescent="0.25">
      <c r="A373" s="11">
        <v>39600</v>
      </c>
      <c r="B373" s="24" t="s">
        <v>16</v>
      </c>
      <c r="C373" s="29">
        <v>41.17</v>
      </c>
      <c r="D373" s="29">
        <v>72.59</v>
      </c>
      <c r="E373" s="29">
        <v>6.17</v>
      </c>
      <c r="F373" s="29">
        <v>0.59</v>
      </c>
      <c r="G373" s="29">
        <v>4.5199999999999996</v>
      </c>
      <c r="H373" s="29">
        <v>0.81</v>
      </c>
      <c r="I373" s="29">
        <v>34.57</v>
      </c>
      <c r="J373" s="29">
        <v>2.09</v>
      </c>
      <c r="K373" s="29">
        <v>1.45</v>
      </c>
      <c r="L373" s="29">
        <v>2.17</v>
      </c>
      <c r="M373" s="29">
        <v>21.68</v>
      </c>
      <c r="N373" s="29">
        <v>10.09</v>
      </c>
      <c r="O373" s="29">
        <v>3.32</v>
      </c>
      <c r="P373" s="29">
        <v>12</v>
      </c>
      <c r="Q373" s="29">
        <v>0.34</v>
      </c>
      <c r="R373" s="29">
        <v>32.51</v>
      </c>
    </row>
    <row r="374" spans="1:18" x14ac:dyDescent="0.25">
      <c r="A374" s="11">
        <v>39600</v>
      </c>
      <c r="B374" s="24" t="s">
        <v>14</v>
      </c>
      <c r="C374" s="29">
        <v>78.739999999999995</v>
      </c>
      <c r="D374" s="29">
        <v>116.18</v>
      </c>
      <c r="E374" s="29">
        <v>3.98</v>
      </c>
      <c r="F374" s="29">
        <v>1.06</v>
      </c>
      <c r="G374" s="29">
        <v>6.06</v>
      </c>
      <c r="H374" s="29">
        <v>3.86</v>
      </c>
      <c r="I374" s="29">
        <v>7.3</v>
      </c>
      <c r="J374" s="29">
        <v>2.59</v>
      </c>
      <c r="K374" s="29">
        <v>0.67</v>
      </c>
      <c r="L374" s="29">
        <v>0.38</v>
      </c>
      <c r="M374" s="29">
        <v>11.55</v>
      </c>
      <c r="N374" s="29">
        <v>2.86</v>
      </c>
      <c r="O374" s="29">
        <v>1.65</v>
      </c>
      <c r="P374" s="29">
        <v>2.93</v>
      </c>
      <c r="Q374" s="29">
        <v>0.75</v>
      </c>
      <c r="R374" s="29">
        <v>0.14000000000000001</v>
      </c>
    </row>
    <row r="375" spans="1:18" x14ac:dyDescent="0.25">
      <c r="A375" s="11">
        <v>39508</v>
      </c>
      <c r="B375" s="24" t="s">
        <v>20</v>
      </c>
      <c r="C375" s="29">
        <v>78.09</v>
      </c>
      <c r="D375" s="29">
        <v>118.7</v>
      </c>
      <c r="E375" s="29">
        <v>3.95</v>
      </c>
      <c r="F375" s="29">
        <v>0.86</v>
      </c>
      <c r="G375" s="29">
        <v>5.08</v>
      </c>
      <c r="H375" s="29">
        <v>3.03</v>
      </c>
      <c r="I375" s="29">
        <v>9.44</v>
      </c>
      <c r="J375" s="29">
        <v>2.06</v>
      </c>
      <c r="K375" s="29">
        <v>0.77</v>
      </c>
      <c r="L375" s="29">
        <v>0.65</v>
      </c>
      <c r="M375" s="29">
        <v>9.7200000000000006</v>
      </c>
      <c r="N375" s="29">
        <v>4.0999999999999996</v>
      </c>
      <c r="O375" s="29">
        <v>1.41</v>
      </c>
      <c r="P375" s="29">
        <v>6.56</v>
      </c>
      <c r="Q375" s="29">
        <v>1.07</v>
      </c>
      <c r="R375" s="29">
        <v>1.78</v>
      </c>
    </row>
    <row r="376" spans="1:18" x14ac:dyDescent="0.25">
      <c r="A376" s="11">
        <v>39508</v>
      </c>
      <c r="B376" s="24" t="s">
        <v>17</v>
      </c>
      <c r="C376" s="29">
        <v>74.489999999999995</v>
      </c>
      <c r="D376" s="29">
        <v>113.38</v>
      </c>
      <c r="E376" s="29">
        <v>4.03</v>
      </c>
      <c r="F376" s="29">
        <v>0.84</v>
      </c>
      <c r="G376" s="29">
        <v>5.0999999999999996</v>
      </c>
      <c r="H376" s="29">
        <v>2.99</v>
      </c>
      <c r="I376" s="29">
        <v>8.15</v>
      </c>
      <c r="J376" s="29">
        <v>1.99</v>
      </c>
      <c r="K376" s="29">
        <v>0.71</v>
      </c>
      <c r="L376" s="29">
        <v>0.97</v>
      </c>
      <c r="M376" s="29">
        <v>11.42</v>
      </c>
      <c r="N376" s="29">
        <v>4.1500000000000004</v>
      </c>
      <c r="O376" s="29">
        <v>1.9</v>
      </c>
      <c r="P376" s="29">
        <v>6.43</v>
      </c>
      <c r="Q376" s="29">
        <v>0.82</v>
      </c>
      <c r="R376" s="29">
        <v>1.84</v>
      </c>
    </row>
    <row r="377" spans="1:18" x14ac:dyDescent="0.25">
      <c r="A377" s="11">
        <v>39508</v>
      </c>
      <c r="B377" s="24" t="s">
        <v>19</v>
      </c>
      <c r="C377" s="29">
        <v>0</v>
      </c>
      <c r="D377" s="29">
        <v>0</v>
      </c>
      <c r="E377" s="29">
        <v>1.76</v>
      </c>
      <c r="F377" s="29">
        <v>1.19</v>
      </c>
      <c r="G377" s="29">
        <v>1.2</v>
      </c>
      <c r="H377" s="29">
        <v>1.5</v>
      </c>
      <c r="I377" s="29">
        <v>12.28</v>
      </c>
      <c r="J377" s="29">
        <v>0.34</v>
      </c>
      <c r="K377" s="29">
        <v>7.0000000000000007E-2</v>
      </c>
      <c r="L377" s="29">
        <v>0.01</v>
      </c>
      <c r="M377" s="29">
        <v>5.29</v>
      </c>
      <c r="N377" s="29">
        <v>12.42</v>
      </c>
      <c r="O377" s="29">
        <v>0</v>
      </c>
      <c r="P377" s="29">
        <v>10.29</v>
      </c>
      <c r="Q377" s="29">
        <v>0</v>
      </c>
      <c r="R377" s="29">
        <v>0</v>
      </c>
    </row>
    <row r="378" spans="1:18" x14ac:dyDescent="0.25">
      <c r="A378" s="11">
        <v>39508</v>
      </c>
      <c r="B378" s="24" t="s">
        <v>18</v>
      </c>
      <c r="C378" s="29">
        <v>104.4</v>
      </c>
      <c r="D378" s="29">
        <v>155.09</v>
      </c>
      <c r="E378" s="29">
        <v>3.63</v>
      </c>
      <c r="F378" s="29">
        <v>1.1299999999999999</v>
      </c>
      <c r="G378" s="29">
        <v>5.34</v>
      </c>
      <c r="H378" s="29">
        <v>13.88</v>
      </c>
      <c r="I378" s="29">
        <v>13.77</v>
      </c>
      <c r="J378" s="29">
        <v>2.48</v>
      </c>
      <c r="K378" s="29">
        <v>1.86</v>
      </c>
      <c r="L378" s="29">
        <v>0.03</v>
      </c>
      <c r="M378" s="29">
        <v>3.19</v>
      </c>
      <c r="N378" s="29">
        <v>2.2599999999999998</v>
      </c>
      <c r="O378" s="29">
        <v>0.76</v>
      </c>
      <c r="P378" s="29">
        <v>6.5</v>
      </c>
      <c r="Q378" s="29">
        <v>4.71</v>
      </c>
      <c r="R378" s="29">
        <v>1.48</v>
      </c>
    </row>
    <row r="379" spans="1:18" x14ac:dyDescent="0.25">
      <c r="A379" s="11">
        <v>39508</v>
      </c>
      <c r="B379" s="24" t="s">
        <v>15</v>
      </c>
      <c r="C379" s="29">
        <v>116.72</v>
      </c>
      <c r="D379" s="29">
        <v>184.76</v>
      </c>
      <c r="E379" s="29">
        <v>3.04</v>
      </c>
      <c r="F379" s="29">
        <v>0.77</v>
      </c>
      <c r="G379" s="29">
        <v>4.1900000000000004</v>
      </c>
      <c r="H379" s="29">
        <v>3.65</v>
      </c>
      <c r="I379" s="29">
        <v>4.49</v>
      </c>
      <c r="J379" s="29">
        <v>1.9</v>
      </c>
      <c r="K379" s="29">
        <v>0.59</v>
      </c>
      <c r="L379" s="29">
        <v>0.47</v>
      </c>
      <c r="M379" s="29">
        <v>7.22</v>
      </c>
      <c r="N379" s="29">
        <v>2.99</v>
      </c>
      <c r="O379" s="29">
        <v>0.67</v>
      </c>
      <c r="P379" s="29">
        <v>8.1999999999999993</v>
      </c>
      <c r="Q379" s="29">
        <v>2.73</v>
      </c>
      <c r="R379" s="29">
        <v>0.41</v>
      </c>
    </row>
    <row r="380" spans="1:18" x14ac:dyDescent="0.25">
      <c r="A380" s="11">
        <v>39508</v>
      </c>
      <c r="B380" s="24" t="s">
        <v>16</v>
      </c>
      <c r="C380" s="29">
        <v>41.77</v>
      </c>
      <c r="D380" s="29">
        <v>69.95</v>
      </c>
      <c r="E380" s="29">
        <v>6.93</v>
      </c>
      <c r="F380" s="29">
        <v>0.46</v>
      </c>
      <c r="G380" s="29">
        <v>4.8</v>
      </c>
      <c r="H380" s="29">
        <v>0.55000000000000004</v>
      </c>
      <c r="I380" s="29">
        <v>42.64</v>
      </c>
      <c r="J380" s="29">
        <v>2.09</v>
      </c>
      <c r="K380" s="29">
        <v>1.94</v>
      </c>
      <c r="L380" s="29">
        <v>2.33</v>
      </c>
      <c r="M380" s="29">
        <v>21.33</v>
      </c>
      <c r="N380" s="29">
        <v>10.48</v>
      </c>
      <c r="O380" s="29">
        <v>3.38</v>
      </c>
      <c r="P380" s="29">
        <v>12.25</v>
      </c>
      <c r="Q380" s="29">
        <v>0.39</v>
      </c>
      <c r="R380" s="29">
        <v>32.44</v>
      </c>
    </row>
    <row r="381" spans="1:18" x14ac:dyDescent="0.25">
      <c r="A381" s="11">
        <v>39508</v>
      </c>
      <c r="B381" s="24" t="s">
        <v>14</v>
      </c>
      <c r="C381" s="29">
        <v>78.19</v>
      </c>
      <c r="D381" s="29">
        <v>113.53</v>
      </c>
      <c r="E381" s="29">
        <v>3.83</v>
      </c>
      <c r="F381" s="29">
        <v>1.01</v>
      </c>
      <c r="G381" s="29">
        <v>5.49</v>
      </c>
      <c r="H381" s="29">
        <v>3.58</v>
      </c>
      <c r="I381" s="29">
        <v>8.07</v>
      </c>
      <c r="J381" s="29">
        <v>2.15</v>
      </c>
      <c r="K381" s="29">
        <v>0.64</v>
      </c>
      <c r="L381" s="29">
        <v>0.41</v>
      </c>
      <c r="M381" s="29">
        <v>9.06</v>
      </c>
      <c r="N381" s="29">
        <v>2.59</v>
      </c>
      <c r="O381" s="29">
        <v>1.49</v>
      </c>
      <c r="P381" s="29">
        <v>4.3099999999999996</v>
      </c>
      <c r="Q381" s="29">
        <v>0.91</v>
      </c>
      <c r="R381" s="29">
        <v>0.19</v>
      </c>
    </row>
    <row r="382" spans="1:18" x14ac:dyDescent="0.25">
      <c r="A382" s="11">
        <v>39417</v>
      </c>
      <c r="B382" s="24" t="s">
        <v>20</v>
      </c>
      <c r="C382" s="29">
        <v>78.930000000000007</v>
      </c>
      <c r="D382" s="29">
        <v>120.95</v>
      </c>
      <c r="E382" s="29">
        <v>4.58</v>
      </c>
      <c r="F382" s="29">
        <v>0.82</v>
      </c>
      <c r="G382" s="29">
        <v>5.76</v>
      </c>
      <c r="H382" s="29">
        <v>3.56</v>
      </c>
      <c r="I382" s="29">
        <v>9.74</v>
      </c>
      <c r="J382" s="29">
        <v>2.5</v>
      </c>
      <c r="K382" s="29">
        <v>1.0900000000000001</v>
      </c>
      <c r="L382" s="29">
        <v>1.83</v>
      </c>
      <c r="M382" s="29">
        <v>12.4</v>
      </c>
      <c r="N382" s="29">
        <v>4.71</v>
      </c>
      <c r="O382" s="29">
        <v>2.0699999999999998</v>
      </c>
      <c r="P382" s="29">
        <v>7.26</v>
      </c>
      <c r="Q382" s="29">
        <v>1.83</v>
      </c>
      <c r="R382" s="29">
        <v>2.0699999999999998</v>
      </c>
    </row>
    <row r="383" spans="1:18" x14ac:dyDescent="0.25">
      <c r="A383" s="11">
        <v>39417</v>
      </c>
      <c r="B383" s="24" t="s">
        <v>17</v>
      </c>
      <c r="C383" s="29">
        <v>75.48</v>
      </c>
      <c r="D383" s="29">
        <v>115.86</v>
      </c>
      <c r="E383" s="29">
        <v>4.74</v>
      </c>
      <c r="F383" s="29">
        <v>0.8</v>
      </c>
      <c r="G383" s="29">
        <v>5.86</v>
      </c>
      <c r="H383" s="29">
        <v>3.54</v>
      </c>
      <c r="I383" s="29">
        <v>8.4600000000000009</v>
      </c>
      <c r="J383" s="29">
        <v>2.5299999999999998</v>
      </c>
      <c r="K383" s="29">
        <v>1.1399999999999999</v>
      </c>
      <c r="L383" s="29">
        <v>2.84</v>
      </c>
      <c r="M383" s="29">
        <v>14.88</v>
      </c>
      <c r="N383" s="29">
        <v>4.76</v>
      </c>
      <c r="O383" s="29">
        <v>2.66</v>
      </c>
      <c r="P383" s="29">
        <v>7.58</v>
      </c>
      <c r="Q383" s="29">
        <v>1.65</v>
      </c>
      <c r="R383" s="29">
        <v>2.14</v>
      </c>
    </row>
    <row r="384" spans="1:18" x14ac:dyDescent="0.25">
      <c r="A384" s="11">
        <v>39417</v>
      </c>
      <c r="B384" s="24" t="s">
        <v>19</v>
      </c>
      <c r="C384" s="29">
        <v>0</v>
      </c>
      <c r="D384" s="29">
        <v>0</v>
      </c>
      <c r="E384" s="29">
        <v>2.14</v>
      </c>
      <c r="F384" s="29">
        <v>1.44</v>
      </c>
      <c r="G384" s="29">
        <v>1.23</v>
      </c>
      <c r="H384" s="29">
        <v>1.86</v>
      </c>
      <c r="I384" s="29">
        <v>12.7</v>
      </c>
      <c r="J384" s="29">
        <v>0.65</v>
      </c>
      <c r="K384" s="29">
        <v>0.09</v>
      </c>
      <c r="L384" s="29">
        <v>0.01</v>
      </c>
      <c r="M384" s="29">
        <v>6.54</v>
      </c>
      <c r="N384" s="29">
        <v>13.63</v>
      </c>
      <c r="O384" s="29">
        <v>0.01</v>
      </c>
      <c r="P384" s="29">
        <v>14.75</v>
      </c>
      <c r="Q384" s="29">
        <v>0</v>
      </c>
      <c r="R384" s="29">
        <v>0</v>
      </c>
    </row>
    <row r="385" spans="1:18" x14ac:dyDescent="0.25">
      <c r="A385" s="11">
        <v>39417</v>
      </c>
      <c r="B385" s="24" t="s">
        <v>18</v>
      </c>
      <c r="C385" s="29">
        <v>105.97</v>
      </c>
      <c r="D385" s="29">
        <v>157.71</v>
      </c>
      <c r="E385" s="29">
        <v>3.42</v>
      </c>
      <c r="F385" s="29">
        <v>1.07</v>
      </c>
      <c r="G385" s="29">
        <v>4.6900000000000004</v>
      </c>
      <c r="H385" s="29">
        <v>9.8699999999999992</v>
      </c>
      <c r="I385" s="29">
        <v>15.3</v>
      </c>
      <c r="J385" s="29">
        <v>2.5299999999999998</v>
      </c>
      <c r="K385" s="29">
        <v>0.99</v>
      </c>
      <c r="L385" s="29">
        <v>0.14000000000000001</v>
      </c>
      <c r="M385" s="29">
        <v>2.14</v>
      </c>
      <c r="N385" s="29">
        <v>2.59</v>
      </c>
      <c r="O385" s="29">
        <v>0.89</v>
      </c>
      <c r="P385" s="29">
        <v>3.59</v>
      </c>
      <c r="Q385" s="29">
        <v>5.35</v>
      </c>
      <c r="R385" s="29">
        <v>1.68</v>
      </c>
    </row>
    <row r="386" spans="1:18" x14ac:dyDescent="0.25">
      <c r="A386" s="11">
        <v>39417</v>
      </c>
      <c r="B386" s="24" t="s">
        <v>15</v>
      </c>
      <c r="C386" s="29">
        <v>119.76</v>
      </c>
      <c r="D386" s="29">
        <v>192.24</v>
      </c>
      <c r="E386" s="29">
        <v>3.41</v>
      </c>
      <c r="F386" s="29">
        <v>0.66</v>
      </c>
      <c r="G386" s="29">
        <v>3.82</v>
      </c>
      <c r="H386" s="29">
        <v>3.34</v>
      </c>
      <c r="I386" s="29">
        <v>4.17</v>
      </c>
      <c r="J386" s="29">
        <v>2.19</v>
      </c>
      <c r="K386" s="29">
        <v>0.43</v>
      </c>
      <c r="L386" s="29">
        <v>0.51</v>
      </c>
      <c r="M386" s="29">
        <v>6.81</v>
      </c>
      <c r="N386" s="29">
        <v>5.87</v>
      </c>
      <c r="O386" s="29">
        <v>0.68</v>
      </c>
      <c r="P386" s="29">
        <v>8.73</v>
      </c>
      <c r="Q386" s="29">
        <v>3.94</v>
      </c>
      <c r="R386" s="29">
        <v>0.34</v>
      </c>
    </row>
    <row r="387" spans="1:18" x14ac:dyDescent="0.25">
      <c r="A387" s="11">
        <v>39417</v>
      </c>
      <c r="B387" s="24" t="s">
        <v>16</v>
      </c>
      <c r="C387" s="29">
        <v>44.77</v>
      </c>
      <c r="D387" s="29">
        <v>74.19</v>
      </c>
      <c r="E387" s="29">
        <v>6.66</v>
      </c>
      <c r="F387" s="29">
        <v>0.42</v>
      </c>
      <c r="G387" s="29">
        <v>4.74</v>
      </c>
      <c r="H387" s="29">
        <v>0.56999999999999995</v>
      </c>
      <c r="I387" s="29">
        <v>41.65</v>
      </c>
      <c r="J387" s="29">
        <v>2.2000000000000002</v>
      </c>
      <c r="K387" s="29">
        <v>2.2000000000000002</v>
      </c>
      <c r="L387" s="29">
        <v>2.37</v>
      </c>
      <c r="M387" s="29">
        <v>23.78</v>
      </c>
      <c r="N387" s="29">
        <v>7.18</v>
      </c>
      <c r="O387" s="29">
        <v>4.08</v>
      </c>
      <c r="P387" s="29">
        <v>10.71</v>
      </c>
      <c r="Q387" s="29">
        <v>0.33</v>
      </c>
      <c r="R387" s="29">
        <v>34.94</v>
      </c>
    </row>
    <row r="388" spans="1:18" x14ac:dyDescent="0.25">
      <c r="A388" s="37">
        <v>39417</v>
      </c>
      <c r="B388" s="46" t="s">
        <v>14</v>
      </c>
      <c r="C388" s="49">
        <v>79.569999999999993</v>
      </c>
      <c r="D388" s="49">
        <v>117.34</v>
      </c>
      <c r="E388" s="49">
        <v>4.66</v>
      </c>
      <c r="F388" s="49">
        <v>1</v>
      </c>
      <c r="G388" s="49">
        <v>6.38</v>
      </c>
      <c r="H388" s="49">
        <v>4.88</v>
      </c>
      <c r="I388" s="49">
        <v>8.86</v>
      </c>
      <c r="J388" s="49">
        <v>2.75</v>
      </c>
      <c r="K388" s="49">
        <v>1.23</v>
      </c>
      <c r="L388" s="49">
        <v>2.2799999999999998</v>
      </c>
      <c r="M388" s="49">
        <v>12.82</v>
      </c>
      <c r="N388" s="49">
        <v>3.27</v>
      </c>
      <c r="O388" s="49">
        <v>2.25</v>
      </c>
      <c r="P388" s="49">
        <v>5.6</v>
      </c>
      <c r="Q388" s="49">
        <v>1.64</v>
      </c>
      <c r="R388" s="49">
        <v>0.26</v>
      </c>
    </row>
    <row r="390" spans="1:18" ht="14.25" x14ac:dyDescent="0.2">
      <c r="A390" s="88" t="s">
        <v>7</v>
      </c>
      <c r="B390" s="89"/>
      <c r="C390" s="89"/>
      <c r="D390" s="89"/>
      <c r="E390" s="89"/>
      <c r="F390" s="89"/>
      <c r="G390" s="89"/>
    </row>
  </sheetData>
  <mergeCells count="2">
    <mergeCell ref="B2:R2"/>
    <mergeCell ref="A390:G39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390"/>
  <sheetViews>
    <sheetView workbookViewId="0">
      <selection activeCell="I10" sqref="I10"/>
    </sheetView>
  </sheetViews>
  <sheetFormatPr defaultColWidth="18.85546875" defaultRowHeight="15" x14ac:dyDescent="0.25"/>
  <cols>
    <col min="1" max="1" width="13.85546875" style="13" customWidth="1"/>
    <col min="2" max="2" width="23.140625" style="7" bestFit="1" customWidth="1"/>
    <col min="3" max="4" width="12.7109375" style="18" customWidth="1"/>
    <col min="5" max="8" width="15.7109375" style="18" customWidth="1"/>
    <col min="9" max="16384" width="18.85546875" style="7"/>
  </cols>
  <sheetData>
    <row r="2" spans="1:8" ht="24" customHeight="1" x14ac:dyDescent="0.2">
      <c r="A2" s="52"/>
      <c r="B2" s="93" t="s">
        <v>87</v>
      </c>
      <c r="C2" s="93"/>
      <c r="D2" s="93"/>
      <c r="E2" s="93"/>
      <c r="F2" s="93"/>
      <c r="G2" s="93"/>
      <c r="H2" s="93"/>
    </row>
    <row r="3" spans="1:8" s="79" customFormat="1" ht="45" x14ac:dyDescent="0.25">
      <c r="A3" s="78" t="s">
        <v>1</v>
      </c>
      <c r="B3" s="50" t="s">
        <v>9</v>
      </c>
      <c r="C3" s="82" t="s">
        <v>88</v>
      </c>
      <c r="D3" s="82" t="s">
        <v>89</v>
      </c>
      <c r="E3" s="82" t="s">
        <v>90</v>
      </c>
      <c r="F3" s="82" t="s">
        <v>91</v>
      </c>
      <c r="G3" s="82" t="s">
        <v>92</v>
      </c>
      <c r="H3" s="82" t="s">
        <v>93</v>
      </c>
    </row>
    <row r="4" spans="1:8" x14ac:dyDescent="0.25">
      <c r="A4" s="11">
        <v>44348</v>
      </c>
      <c r="B4" s="24" t="s">
        <v>20</v>
      </c>
      <c r="C4" s="28">
        <v>3100</v>
      </c>
      <c r="D4" s="28">
        <v>4987</v>
      </c>
      <c r="E4" s="28">
        <v>99725.6</v>
      </c>
      <c r="F4" s="28">
        <v>4302.67</v>
      </c>
      <c r="G4" s="28">
        <v>59556.73</v>
      </c>
      <c r="H4" s="28">
        <v>106593.04</v>
      </c>
    </row>
    <row r="5" spans="1:8" x14ac:dyDescent="0.25">
      <c r="A5" s="11">
        <v>44348</v>
      </c>
      <c r="B5" s="24" t="s">
        <v>17</v>
      </c>
      <c r="C5" s="28">
        <v>2571</v>
      </c>
      <c r="D5" s="28">
        <v>6014</v>
      </c>
      <c r="E5" s="28">
        <v>83056.27</v>
      </c>
      <c r="F5" s="28">
        <v>3880.18</v>
      </c>
      <c r="G5" s="28">
        <v>52655.87</v>
      </c>
      <c r="H5" s="28">
        <v>94922.83</v>
      </c>
    </row>
    <row r="6" spans="1:8" x14ac:dyDescent="0.25">
      <c r="A6" s="11">
        <v>44348</v>
      </c>
      <c r="B6" s="24" t="s">
        <v>19</v>
      </c>
      <c r="C6" s="28">
        <v>14</v>
      </c>
      <c r="D6" s="28">
        <v>1104460</v>
      </c>
      <c r="E6" s="28">
        <v>8586.61</v>
      </c>
      <c r="F6" s="28">
        <v>123.59</v>
      </c>
      <c r="G6" s="28">
        <v>0</v>
      </c>
      <c r="H6" s="28">
        <v>0</v>
      </c>
    </row>
    <row r="7" spans="1:8" x14ac:dyDescent="0.25">
      <c r="A7" s="11">
        <v>44348</v>
      </c>
      <c r="B7" s="24" t="s">
        <v>18</v>
      </c>
      <c r="C7" s="28">
        <v>515</v>
      </c>
      <c r="D7" s="28">
        <v>30024</v>
      </c>
      <c r="E7" s="28">
        <v>8082.72</v>
      </c>
      <c r="F7" s="28">
        <v>298.89999999999998</v>
      </c>
      <c r="G7" s="28">
        <v>6900.86</v>
      </c>
      <c r="H7" s="28">
        <v>11670.21</v>
      </c>
    </row>
    <row r="8" spans="1:8" x14ac:dyDescent="0.25">
      <c r="A8" s="11">
        <v>44348</v>
      </c>
      <c r="B8" s="24" t="s">
        <v>15</v>
      </c>
      <c r="C8" s="28">
        <v>1189</v>
      </c>
      <c r="D8" s="28">
        <v>13004</v>
      </c>
      <c r="E8" s="28">
        <v>28808.17</v>
      </c>
      <c r="F8" s="28">
        <v>1437.61</v>
      </c>
      <c r="G8" s="28">
        <v>23427.84</v>
      </c>
      <c r="H8" s="28">
        <v>35825.480000000003</v>
      </c>
    </row>
    <row r="9" spans="1:8" x14ac:dyDescent="0.25">
      <c r="A9" s="11">
        <v>44348</v>
      </c>
      <c r="B9" s="24" t="s">
        <v>16</v>
      </c>
      <c r="C9" s="28">
        <v>842</v>
      </c>
      <c r="D9" s="28">
        <v>18363</v>
      </c>
      <c r="E9" s="28">
        <v>40482.160000000003</v>
      </c>
      <c r="F9" s="28">
        <v>1104.1500000000001</v>
      </c>
      <c r="G9" s="28">
        <v>14166.49</v>
      </c>
      <c r="H9" s="28">
        <v>35543.69</v>
      </c>
    </row>
    <row r="10" spans="1:8" x14ac:dyDescent="0.25">
      <c r="A10" s="11">
        <v>44348</v>
      </c>
      <c r="B10" s="24" t="s">
        <v>14</v>
      </c>
      <c r="C10" s="28">
        <v>1069</v>
      </c>
      <c r="D10" s="28">
        <v>14464</v>
      </c>
      <c r="E10" s="28">
        <v>30435.27</v>
      </c>
      <c r="F10" s="28">
        <v>1760.91</v>
      </c>
      <c r="G10" s="28">
        <v>21962.41</v>
      </c>
      <c r="H10" s="28">
        <v>35223.870000000003</v>
      </c>
    </row>
    <row r="11" spans="1:8" x14ac:dyDescent="0.25">
      <c r="A11" s="11">
        <v>44256</v>
      </c>
      <c r="B11" s="24" t="s">
        <v>20</v>
      </c>
      <c r="C11" s="28">
        <v>3100</v>
      </c>
      <c r="D11" s="28">
        <v>4987</v>
      </c>
      <c r="E11" s="28">
        <v>95774.74</v>
      </c>
      <c r="F11" s="28">
        <v>4259.1099999999997</v>
      </c>
      <c r="G11" s="28">
        <v>55161.73</v>
      </c>
      <c r="H11" s="28">
        <v>100151.22</v>
      </c>
    </row>
    <row r="12" spans="1:8" x14ac:dyDescent="0.25">
      <c r="A12" s="11">
        <v>44256</v>
      </c>
      <c r="B12" s="24" t="s">
        <v>17</v>
      </c>
      <c r="C12" s="28">
        <v>2578</v>
      </c>
      <c r="D12" s="28">
        <v>5997</v>
      </c>
      <c r="E12" s="28">
        <v>79727.649999999994</v>
      </c>
      <c r="F12" s="28">
        <v>3878.58</v>
      </c>
      <c r="G12" s="28">
        <v>48984.87</v>
      </c>
      <c r="H12" s="28">
        <v>89638.5</v>
      </c>
    </row>
    <row r="13" spans="1:8" x14ac:dyDescent="0.25">
      <c r="A13" s="11">
        <v>44256</v>
      </c>
      <c r="B13" s="24" t="s">
        <v>19</v>
      </c>
      <c r="C13" s="28">
        <v>14</v>
      </c>
      <c r="D13" s="28">
        <v>1104460</v>
      </c>
      <c r="E13" s="28">
        <v>8266.89</v>
      </c>
      <c r="F13" s="28">
        <v>119.28</v>
      </c>
      <c r="G13" s="28">
        <v>0</v>
      </c>
      <c r="H13" s="28">
        <v>0</v>
      </c>
    </row>
    <row r="14" spans="1:8" x14ac:dyDescent="0.25">
      <c r="A14" s="11">
        <v>44256</v>
      </c>
      <c r="B14" s="24" t="s">
        <v>18</v>
      </c>
      <c r="C14" s="28">
        <v>508</v>
      </c>
      <c r="D14" s="28">
        <v>30437</v>
      </c>
      <c r="E14" s="28">
        <v>7780.2</v>
      </c>
      <c r="F14" s="28">
        <v>261.25</v>
      </c>
      <c r="G14" s="28">
        <v>6176.86</v>
      </c>
      <c r="H14" s="28">
        <v>10512.72</v>
      </c>
    </row>
    <row r="15" spans="1:8" x14ac:dyDescent="0.25">
      <c r="A15" s="11">
        <v>44256</v>
      </c>
      <c r="B15" s="24" t="s">
        <v>15</v>
      </c>
      <c r="C15" s="28">
        <v>1195</v>
      </c>
      <c r="D15" s="28">
        <v>12939</v>
      </c>
      <c r="E15" s="28">
        <v>27287.99</v>
      </c>
      <c r="F15" s="28">
        <v>1439.74</v>
      </c>
      <c r="G15" s="28">
        <v>21597.22</v>
      </c>
      <c r="H15" s="28">
        <v>33590.699999999997</v>
      </c>
    </row>
    <row r="16" spans="1:8" x14ac:dyDescent="0.25">
      <c r="A16" s="11">
        <v>44256</v>
      </c>
      <c r="B16" s="24" t="s">
        <v>16</v>
      </c>
      <c r="C16" s="28">
        <v>834</v>
      </c>
      <c r="D16" s="28">
        <v>18540</v>
      </c>
      <c r="E16" s="28">
        <v>38751.42</v>
      </c>
      <c r="F16" s="28">
        <v>1059.07</v>
      </c>
      <c r="G16" s="28">
        <v>12784.37</v>
      </c>
      <c r="H16" s="28">
        <v>32661.99</v>
      </c>
    </row>
    <row r="17" spans="1:8" x14ac:dyDescent="0.25">
      <c r="A17" s="11">
        <v>44256</v>
      </c>
      <c r="B17" s="24" t="s">
        <v>14</v>
      </c>
      <c r="C17" s="28">
        <v>1071</v>
      </c>
      <c r="D17" s="28">
        <v>14437</v>
      </c>
      <c r="E17" s="28">
        <v>29735.33</v>
      </c>
      <c r="F17" s="28">
        <v>1760.3</v>
      </c>
      <c r="G17" s="28">
        <v>20780.150000000001</v>
      </c>
      <c r="H17" s="28">
        <v>33898.53</v>
      </c>
    </row>
    <row r="18" spans="1:8" x14ac:dyDescent="0.25">
      <c r="A18" s="11">
        <v>44166</v>
      </c>
      <c r="B18" s="24" t="s">
        <v>20</v>
      </c>
      <c r="C18" s="28">
        <v>3095</v>
      </c>
      <c r="D18" s="28">
        <v>5014</v>
      </c>
      <c r="E18" s="28">
        <v>90322.05</v>
      </c>
      <c r="F18" s="28">
        <v>4316.5600000000004</v>
      </c>
      <c r="G18" s="28">
        <v>50712.54</v>
      </c>
      <c r="H18" s="28">
        <v>93384.16</v>
      </c>
    </row>
    <row r="19" spans="1:8" x14ac:dyDescent="0.25">
      <c r="A19" s="11">
        <v>44166</v>
      </c>
      <c r="B19" s="24" t="s">
        <v>17</v>
      </c>
      <c r="C19" s="28">
        <v>2580</v>
      </c>
      <c r="D19" s="28">
        <v>6015</v>
      </c>
      <c r="E19" s="28">
        <v>76085.759999999995</v>
      </c>
      <c r="F19" s="28">
        <v>3933.07</v>
      </c>
      <c r="G19" s="28">
        <v>44837.06</v>
      </c>
      <c r="H19" s="28">
        <v>83832.11</v>
      </c>
    </row>
    <row r="20" spans="1:8" x14ac:dyDescent="0.25">
      <c r="A20" s="11">
        <v>44166</v>
      </c>
      <c r="B20" s="24" t="s">
        <v>19</v>
      </c>
      <c r="C20" s="28">
        <v>13</v>
      </c>
      <c r="D20" s="28">
        <v>1193789</v>
      </c>
      <c r="E20" s="28">
        <v>7069.11</v>
      </c>
      <c r="F20" s="28">
        <v>128.41</v>
      </c>
      <c r="G20" s="28">
        <v>0</v>
      </c>
      <c r="H20" s="28">
        <v>0</v>
      </c>
    </row>
    <row r="21" spans="1:8" x14ac:dyDescent="0.25">
      <c r="A21" s="11">
        <v>44166</v>
      </c>
      <c r="B21" s="24" t="s">
        <v>18</v>
      </c>
      <c r="C21" s="28">
        <v>502</v>
      </c>
      <c r="D21" s="28">
        <v>30914</v>
      </c>
      <c r="E21" s="28">
        <v>7167.19</v>
      </c>
      <c r="F21" s="28">
        <v>255.08</v>
      </c>
      <c r="G21" s="28">
        <v>5875.48</v>
      </c>
      <c r="H21" s="28">
        <v>9552.06</v>
      </c>
    </row>
    <row r="22" spans="1:8" x14ac:dyDescent="0.25">
      <c r="A22" s="11">
        <v>44166</v>
      </c>
      <c r="B22" s="24" t="s">
        <v>15</v>
      </c>
      <c r="C22" s="28">
        <v>1197</v>
      </c>
      <c r="D22" s="28">
        <v>12965</v>
      </c>
      <c r="E22" s="28">
        <v>25757.279999999999</v>
      </c>
      <c r="F22" s="28">
        <v>1437.08</v>
      </c>
      <c r="G22" s="28">
        <v>19854.55</v>
      </c>
      <c r="H22" s="28">
        <v>30726.05</v>
      </c>
    </row>
    <row r="23" spans="1:8" x14ac:dyDescent="0.25">
      <c r="A23" s="11">
        <v>44166</v>
      </c>
      <c r="B23" s="24" t="s">
        <v>16</v>
      </c>
      <c r="C23" s="28">
        <v>826</v>
      </c>
      <c r="D23" s="28">
        <v>18788</v>
      </c>
      <c r="E23" s="28">
        <v>36347.279999999999</v>
      </c>
      <c r="F23" s="28">
        <v>1055.69</v>
      </c>
      <c r="G23" s="28">
        <v>11773.22</v>
      </c>
      <c r="H23" s="28">
        <v>30947.59</v>
      </c>
    </row>
    <row r="24" spans="1:8" x14ac:dyDescent="0.25">
      <c r="A24" s="11">
        <v>44166</v>
      </c>
      <c r="B24" s="24" t="s">
        <v>14</v>
      </c>
      <c r="C24" s="28">
        <v>1072</v>
      </c>
      <c r="D24" s="28">
        <v>14476</v>
      </c>
      <c r="E24" s="28">
        <v>28217.48</v>
      </c>
      <c r="F24" s="28">
        <v>1823.8</v>
      </c>
      <c r="G24" s="28">
        <v>19084.78</v>
      </c>
      <c r="H24" s="28">
        <v>31710.53</v>
      </c>
    </row>
    <row r="25" spans="1:8" x14ac:dyDescent="0.25">
      <c r="A25" s="11">
        <v>44075</v>
      </c>
      <c r="B25" s="24" t="s">
        <v>20</v>
      </c>
      <c r="C25" s="28">
        <v>3131</v>
      </c>
      <c r="D25" s="28">
        <v>4956</v>
      </c>
      <c r="E25" s="28">
        <v>89311.75</v>
      </c>
      <c r="F25" s="28">
        <v>4071.59</v>
      </c>
      <c r="G25" s="28">
        <v>49465.86</v>
      </c>
      <c r="H25" s="28">
        <v>91309.22</v>
      </c>
    </row>
    <row r="26" spans="1:8" x14ac:dyDescent="0.25">
      <c r="A26" s="11">
        <v>44075</v>
      </c>
      <c r="B26" s="24" t="s">
        <v>17</v>
      </c>
      <c r="C26" s="28">
        <v>2633</v>
      </c>
      <c r="D26" s="28">
        <v>5894</v>
      </c>
      <c r="E26" s="28">
        <v>74980.960000000006</v>
      </c>
      <c r="F26" s="28">
        <v>3724.39</v>
      </c>
      <c r="G26" s="28">
        <v>43724.24</v>
      </c>
      <c r="H26" s="28">
        <v>81830.69</v>
      </c>
    </row>
    <row r="27" spans="1:8" x14ac:dyDescent="0.25">
      <c r="A27" s="11">
        <v>44075</v>
      </c>
      <c r="B27" s="24" t="s">
        <v>19</v>
      </c>
      <c r="C27" s="28">
        <v>13</v>
      </c>
      <c r="D27" s="28">
        <v>1193789</v>
      </c>
      <c r="E27" s="28">
        <v>7204.09</v>
      </c>
      <c r="F27" s="28">
        <v>93.94</v>
      </c>
      <c r="G27" s="28">
        <v>0</v>
      </c>
      <c r="H27" s="28">
        <v>0</v>
      </c>
    </row>
    <row r="28" spans="1:8" x14ac:dyDescent="0.25">
      <c r="A28" s="11">
        <v>44075</v>
      </c>
      <c r="B28" s="24" t="s">
        <v>18</v>
      </c>
      <c r="C28" s="28">
        <v>485</v>
      </c>
      <c r="D28" s="28">
        <v>31998</v>
      </c>
      <c r="E28" s="28">
        <v>7126.71</v>
      </c>
      <c r="F28" s="28">
        <v>253.25</v>
      </c>
      <c r="G28" s="28">
        <v>5741.63</v>
      </c>
      <c r="H28" s="28">
        <v>9478.5300000000007</v>
      </c>
    </row>
    <row r="29" spans="1:8" x14ac:dyDescent="0.25">
      <c r="A29" s="11">
        <v>44075</v>
      </c>
      <c r="B29" s="24" t="s">
        <v>15</v>
      </c>
      <c r="C29" s="28">
        <v>1227</v>
      </c>
      <c r="D29" s="28">
        <v>12648</v>
      </c>
      <c r="E29" s="28">
        <v>25622.48</v>
      </c>
      <c r="F29" s="28">
        <v>1578.88</v>
      </c>
      <c r="G29" s="28">
        <v>19533.37</v>
      </c>
      <c r="H29" s="28">
        <v>30278.98</v>
      </c>
    </row>
    <row r="30" spans="1:8" x14ac:dyDescent="0.25">
      <c r="A30" s="11">
        <v>44075</v>
      </c>
      <c r="B30" s="24" t="s">
        <v>16</v>
      </c>
      <c r="C30" s="28">
        <v>816</v>
      </c>
      <c r="D30" s="28">
        <v>19018</v>
      </c>
      <c r="E30" s="28">
        <v>35444.620000000003</v>
      </c>
      <c r="F30" s="28">
        <v>896.62</v>
      </c>
      <c r="G30" s="28">
        <v>10921.72</v>
      </c>
      <c r="H30" s="28">
        <v>28987.32</v>
      </c>
    </row>
    <row r="31" spans="1:8" x14ac:dyDescent="0.25">
      <c r="A31" s="11">
        <v>44075</v>
      </c>
      <c r="B31" s="24" t="s">
        <v>14</v>
      </c>
      <c r="C31" s="28">
        <v>1088</v>
      </c>
      <c r="D31" s="28">
        <v>14264</v>
      </c>
      <c r="E31" s="28">
        <v>28244.66</v>
      </c>
      <c r="F31" s="28">
        <v>1596.09</v>
      </c>
      <c r="G31" s="28">
        <v>19010.77</v>
      </c>
      <c r="H31" s="28">
        <v>32042.92</v>
      </c>
    </row>
    <row r="32" spans="1:8" x14ac:dyDescent="0.25">
      <c r="A32" s="11">
        <v>43983</v>
      </c>
      <c r="B32" s="24" t="s">
        <v>20</v>
      </c>
      <c r="C32" s="28">
        <v>3133</v>
      </c>
      <c r="D32" s="28">
        <v>4953</v>
      </c>
      <c r="E32" s="28">
        <v>81758.98</v>
      </c>
      <c r="F32" s="28">
        <v>3984.5</v>
      </c>
      <c r="G32" s="28">
        <v>44336.57</v>
      </c>
      <c r="H32" s="28">
        <v>83573.16</v>
      </c>
    </row>
    <row r="33" spans="1:8" x14ac:dyDescent="0.25">
      <c r="A33" s="11">
        <v>43983</v>
      </c>
      <c r="B33" s="24" t="s">
        <v>17</v>
      </c>
      <c r="C33" s="28">
        <v>2651</v>
      </c>
      <c r="D33" s="28">
        <v>5854</v>
      </c>
      <c r="E33" s="28">
        <v>68696.73</v>
      </c>
      <c r="F33" s="28">
        <v>3621.29</v>
      </c>
      <c r="G33" s="28">
        <v>39360.93</v>
      </c>
      <c r="H33" s="28">
        <v>75449.100000000006</v>
      </c>
    </row>
    <row r="34" spans="1:8" x14ac:dyDescent="0.25">
      <c r="A34" s="11">
        <v>43983</v>
      </c>
      <c r="B34" s="24" t="s">
        <v>19</v>
      </c>
      <c r="C34" s="28">
        <v>13</v>
      </c>
      <c r="D34" s="28">
        <v>1193789</v>
      </c>
      <c r="E34" s="28">
        <v>6824.03</v>
      </c>
      <c r="F34" s="28">
        <v>98.86</v>
      </c>
      <c r="G34" s="28">
        <v>0</v>
      </c>
      <c r="H34" s="28">
        <v>0</v>
      </c>
    </row>
    <row r="35" spans="1:8" x14ac:dyDescent="0.25">
      <c r="A35" s="11">
        <v>43983</v>
      </c>
      <c r="B35" s="24" t="s">
        <v>18</v>
      </c>
      <c r="C35" s="28">
        <v>469</v>
      </c>
      <c r="D35" s="28">
        <v>33090</v>
      </c>
      <c r="E35" s="28">
        <v>6238.23</v>
      </c>
      <c r="F35" s="28">
        <v>264.35000000000002</v>
      </c>
      <c r="G35" s="28">
        <v>4975.6400000000003</v>
      </c>
      <c r="H35" s="28">
        <v>8124.06</v>
      </c>
    </row>
    <row r="36" spans="1:8" x14ac:dyDescent="0.25">
      <c r="A36" s="11">
        <v>43983</v>
      </c>
      <c r="B36" s="24" t="s">
        <v>15</v>
      </c>
      <c r="C36" s="28">
        <v>1231</v>
      </c>
      <c r="D36" s="28">
        <v>12607</v>
      </c>
      <c r="E36" s="28">
        <v>23151.39</v>
      </c>
      <c r="F36" s="28">
        <v>1508.18</v>
      </c>
      <c r="G36" s="28">
        <v>17487.919999999998</v>
      </c>
      <c r="H36" s="28">
        <v>27135.26</v>
      </c>
    </row>
    <row r="37" spans="1:8" x14ac:dyDescent="0.25">
      <c r="A37" s="11">
        <v>43983</v>
      </c>
      <c r="B37" s="24" t="s">
        <v>16</v>
      </c>
      <c r="C37" s="28">
        <v>801</v>
      </c>
      <c r="D37" s="28">
        <v>19374</v>
      </c>
      <c r="E37" s="28">
        <v>32664.83</v>
      </c>
      <c r="F37" s="28">
        <v>902.55</v>
      </c>
      <c r="G37" s="28">
        <v>9614.2800000000007</v>
      </c>
      <c r="H37" s="28">
        <v>27837.09</v>
      </c>
    </row>
    <row r="38" spans="1:8" x14ac:dyDescent="0.25">
      <c r="A38" s="11">
        <v>43983</v>
      </c>
      <c r="B38" s="24" t="s">
        <v>14</v>
      </c>
      <c r="C38" s="28">
        <v>1101</v>
      </c>
      <c r="D38" s="28">
        <v>14095</v>
      </c>
      <c r="E38" s="28">
        <v>25942.76</v>
      </c>
      <c r="F38" s="28">
        <v>1573.77</v>
      </c>
      <c r="G38" s="28">
        <v>17234.38</v>
      </c>
      <c r="H38" s="28">
        <v>28600.799999999999</v>
      </c>
    </row>
    <row r="39" spans="1:8" x14ac:dyDescent="0.25">
      <c r="A39" s="11">
        <v>43891</v>
      </c>
      <c r="B39" s="24" t="s">
        <v>20</v>
      </c>
      <c r="C39" s="28">
        <v>3135</v>
      </c>
      <c r="D39" s="28">
        <v>4950</v>
      </c>
      <c r="E39" s="28">
        <v>73516.56</v>
      </c>
      <c r="F39" s="28">
        <v>3955.05</v>
      </c>
      <c r="G39" s="28">
        <v>42516.11</v>
      </c>
      <c r="H39" s="28">
        <v>77383.25</v>
      </c>
    </row>
    <row r="40" spans="1:8" x14ac:dyDescent="0.25">
      <c r="A40" s="11">
        <v>43891</v>
      </c>
      <c r="B40" s="24" t="s">
        <v>17</v>
      </c>
      <c r="C40" s="28">
        <v>2655</v>
      </c>
      <c r="D40" s="28">
        <v>5845</v>
      </c>
      <c r="E40" s="28">
        <v>62024.39</v>
      </c>
      <c r="F40" s="28">
        <v>3621.39</v>
      </c>
      <c r="G40" s="28">
        <v>37784.639999999999</v>
      </c>
      <c r="H40" s="28">
        <v>69877.789999999994</v>
      </c>
    </row>
    <row r="41" spans="1:8" x14ac:dyDescent="0.25">
      <c r="A41" s="11">
        <v>43891</v>
      </c>
      <c r="B41" s="24" t="s">
        <v>19</v>
      </c>
      <c r="C41" s="28">
        <v>13</v>
      </c>
      <c r="D41" s="28">
        <v>1193789</v>
      </c>
      <c r="E41" s="28">
        <v>6033.96</v>
      </c>
      <c r="F41" s="28">
        <v>80.77</v>
      </c>
      <c r="G41" s="28">
        <v>0</v>
      </c>
      <c r="H41" s="28">
        <v>0</v>
      </c>
    </row>
    <row r="42" spans="1:8" x14ac:dyDescent="0.25">
      <c r="A42" s="11">
        <v>43891</v>
      </c>
      <c r="B42" s="24" t="s">
        <v>18</v>
      </c>
      <c r="C42" s="28">
        <v>467</v>
      </c>
      <c r="D42" s="28">
        <v>33231</v>
      </c>
      <c r="E42" s="28">
        <v>5458.21</v>
      </c>
      <c r="F42" s="28">
        <v>252.9</v>
      </c>
      <c r="G42" s="28">
        <v>4731.47</v>
      </c>
      <c r="H42" s="28">
        <v>7505.46</v>
      </c>
    </row>
    <row r="43" spans="1:8" x14ac:dyDescent="0.25">
      <c r="A43" s="11">
        <v>43891</v>
      </c>
      <c r="B43" s="24" t="s">
        <v>15</v>
      </c>
      <c r="C43" s="28">
        <v>1233</v>
      </c>
      <c r="D43" s="28">
        <v>12586</v>
      </c>
      <c r="E43" s="28">
        <v>20940.61</v>
      </c>
      <c r="F43" s="28">
        <v>1450.85</v>
      </c>
      <c r="G43" s="28">
        <v>17065.62</v>
      </c>
      <c r="H43" s="28">
        <v>26867</v>
      </c>
    </row>
    <row r="44" spans="1:8" x14ac:dyDescent="0.25">
      <c r="A44" s="11">
        <v>43891</v>
      </c>
      <c r="B44" s="24" t="s">
        <v>16</v>
      </c>
      <c r="C44" s="28">
        <v>799</v>
      </c>
      <c r="D44" s="28">
        <v>19423</v>
      </c>
      <c r="E44" s="28">
        <v>28437.279999999999</v>
      </c>
      <c r="F44" s="28">
        <v>919.57</v>
      </c>
      <c r="G44" s="28">
        <v>8455.66</v>
      </c>
      <c r="H44" s="28">
        <v>20422.61</v>
      </c>
    </row>
    <row r="45" spans="1:8" x14ac:dyDescent="0.25">
      <c r="A45" s="11">
        <v>43891</v>
      </c>
      <c r="B45" s="24" t="s">
        <v>14</v>
      </c>
      <c r="C45" s="28">
        <v>1103</v>
      </c>
      <c r="D45" s="28">
        <v>14070</v>
      </c>
      <c r="E45" s="28">
        <v>24138.67</v>
      </c>
      <c r="F45" s="28">
        <v>1584.64</v>
      </c>
      <c r="G45" s="28">
        <v>16994.84</v>
      </c>
      <c r="H45" s="28">
        <v>30093.64</v>
      </c>
    </row>
    <row r="46" spans="1:8" x14ac:dyDescent="0.25">
      <c r="A46" s="11">
        <v>43800</v>
      </c>
      <c r="B46" s="24" t="s">
        <v>20</v>
      </c>
      <c r="C46" s="28">
        <v>3143</v>
      </c>
      <c r="D46" s="28">
        <v>4794</v>
      </c>
      <c r="E46" s="28">
        <v>69304.7</v>
      </c>
      <c r="F46" s="28">
        <v>4024.45</v>
      </c>
      <c r="G46" s="28">
        <v>40798</v>
      </c>
      <c r="H46" s="28">
        <v>74469.94</v>
      </c>
    </row>
    <row r="47" spans="1:8" x14ac:dyDescent="0.25">
      <c r="A47" s="11">
        <v>43800</v>
      </c>
      <c r="B47" s="24" t="s">
        <v>17</v>
      </c>
      <c r="C47" s="28">
        <v>2666</v>
      </c>
      <c r="D47" s="28">
        <v>5651</v>
      </c>
      <c r="E47" s="28">
        <v>58805.21</v>
      </c>
      <c r="F47" s="28">
        <v>3675.86</v>
      </c>
      <c r="G47" s="28">
        <v>36470.89</v>
      </c>
      <c r="H47" s="28">
        <v>67399.08</v>
      </c>
    </row>
    <row r="48" spans="1:8" x14ac:dyDescent="0.25">
      <c r="A48" s="11">
        <v>43800</v>
      </c>
      <c r="B48" s="24" t="s">
        <v>19</v>
      </c>
      <c r="C48" s="28">
        <v>13</v>
      </c>
      <c r="D48" s="28">
        <v>1159055</v>
      </c>
      <c r="E48" s="28">
        <v>5886.75</v>
      </c>
      <c r="F48" s="28">
        <v>86.39</v>
      </c>
      <c r="G48" s="28">
        <v>0</v>
      </c>
      <c r="H48" s="28">
        <v>0</v>
      </c>
    </row>
    <row r="49" spans="1:8" x14ac:dyDescent="0.25">
      <c r="A49" s="11">
        <v>43800</v>
      </c>
      <c r="B49" s="24" t="s">
        <v>18</v>
      </c>
      <c r="C49" s="28">
        <v>464</v>
      </c>
      <c r="D49" s="28">
        <v>32473</v>
      </c>
      <c r="E49" s="28">
        <v>4612.7299999999996</v>
      </c>
      <c r="F49" s="28">
        <v>262.2</v>
      </c>
      <c r="G49" s="28">
        <v>4327.12</v>
      </c>
      <c r="H49" s="28">
        <v>7070.86</v>
      </c>
    </row>
    <row r="50" spans="1:8" x14ac:dyDescent="0.25">
      <c r="A50" s="11">
        <v>43800</v>
      </c>
      <c r="B50" s="24" t="s">
        <v>15</v>
      </c>
      <c r="C50" s="28">
        <v>1233</v>
      </c>
      <c r="D50" s="28">
        <v>12220</v>
      </c>
      <c r="E50" s="28">
        <v>19993.88</v>
      </c>
      <c r="F50" s="28">
        <v>1495.39</v>
      </c>
      <c r="G50" s="28">
        <v>16317.03</v>
      </c>
      <c r="H50" s="28">
        <v>25375.919999999998</v>
      </c>
    </row>
    <row r="51" spans="1:8" x14ac:dyDescent="0.25">
      <c r="A51" s="11">
        <v>43800</v>
      </c>
      <c r="B51" s="24" t="s">
        <v>16</v>
      </c>
      <c r="C51" s="28">
        <v>800</v>
      </c>
      <c r="D51" s="28">
        <v>18834</v>
      </c>
      <c r="E51" s="28">
        <v>26275.45</v>
      </c>
      <c r="F51" s="28">
        <v>893.79</v>
      </c>
      <c r="G51" s="28">
        <v>8113.37</v>
      </c>
      <c r="H51" s="28">
        <v>20621.080000000002</v>
      </c>
    </row>
    <row r="52" spans="1:8" x14ac:dyDescent="0.25">
      <c r="A52" s="11">
        <v>43800</v>
      </c>
      <c r="B52" s="24" t="s">
        <v>14</v>
      </c>
      <c r="C52" s="28">
        <v>1110</v>
      </c>
      <c r="D52" s="28">
        <v>13574</v>
      </c>
      <c r="E52" s="28">
        <v>23035.37</v>
      </c>
      <c r="F52" s="28">
        <v>1635.26</v>
      </c>
      <c r="G52" s="28">
        <v>16367.61</v>
      </c>
      <c r="H52" s="28">
        <v>28472.94</v>
      </c>
    </row>
    <row r="53" spans="1:8" x14ac:dyDescent="0.25">
      <c r="A53" s="11">
        <v>43709</v>
      </c>
      <c r="B53" s="24" t="s">
        <v>20</v>
      </c>
      <c r="C53" s="28">
        <v>3175</v>
      </c>
      <c r="D53" s="28">
        <v>4745</v>
      </c>
      <c r="E53" s="28">
        <v>66538.52</v>
      </c>
      <c r="F53" s="28">
        <v>3405.71</v>
      </c>
      <c r="G53" s="28">
        <v>37963.75</v>
      </c>
      <c r="H53" s="28">
        <v>68547.179999999993</v>
      </c>
    </row>
    <row r="54" spans="1:8" x14ac:dyDescent="0.25">
      <c r="A54" s="11">
        <v>43709</v>
      </c>
      <c r="B54" s="24" t="s">
        <v>17</v>
      </c>
      <c r="C54" s="28">
        <v>2705</v>
      </c>
      <c r="D54" s="28">
        <v>5570</v>
      </c>
      <c r="E54" s="28">
        <v>56745.91</v>
      </c>
      <c r="F54" s="28">
        <v>3071.49</v>
      </c>
      <c r="G54" s="28">
        <v>34190.74</v>
      </c>
      <c r="H54" s="28">
        <v>62373.65</v>
      </c>
    </row>
    <row r="55" spans="1:8" x14ac:dyDescent="0.25">
      <c r="A55" s="11">
        <v>43709</v>
      </c>
      <c r="B55" s="24" t="s">
        <v>19</v>
      </c>
      <c r="C55" s="28">
        <v>14</v>
      </c>
      <c r="D55" s="28">
        <v>1076266</v>
      </c>
      <c r="E55" s="28">
        <v>5609.66</v>
      </c>
      <c r="F55" s="28">
        <v>75.319999999999993</v>
      </c>
      <c r="G55" s="28">
        <v>0</v>
      </c>
      <c r="H55" s="28">
        <v>0</v>
      </c>
    </row>
    <row r="56" spans="1:8" x14ac:dyDescent="0.25">
      <c r="A56" s="11">
        <v>43709</v>
      </c>
      <c r="B56" s="24" t="s">
        <v>18</v>
      </c>
      <c r="C56" s="28">
        <v>456</v>
      </c>
      <c r="D56" s="28">
        <v>33043</v>
      </c>
      <c r="E56" s="28">
        <v>4182.95</v>
      </c>
      <c r="F56" s="28">
        <v>258.89999999999998</v>
      </c>
      <c r="G56" s="28">
        <v>3773.01</v>
      </c>
      <c r="H56" s="28">
        <v>6173.53</v>
      </c>
    </row>
    <row r="57" spans="1:8" x14ac:dyDescent="0.25">
      <c r="A57" s="11">
        <v>43709</v>
      </c>
      <c r="B57" s="24" t="s">
        <v>15</v>
      </c>
      <c r="C57" s="28">
        <v>1247</v>
      </c>
      <c r="D57" s="28">
        <v>12083</v>
      </c>
      <c r="E57" s="28">
        <v>18995.2</v>
      </c>
      <c r="F57" s="28">
        <v>1298.3399999999999</v>
      </c>
      <c r="G57" s="28">
        <v>15142.64</v>
      </c>
      <c r="H57" s="28">
        <v>23557.33</v>
      </c>
    </row>
    <row r="58" spans="1:8" x14ac:dyDescent="0.25">
      <c r="A58" s="11">
        <v>43709</v>
      </c>
      <c r="B58" s="24" t="s">
        <v>16</v>
      </c>
      <c r="C58" s="28">
        <v>796</v>
      </c>
      <c r="D58" s="28">
        <v>18929</v>
      </c>
      <c r="E58" s="28">
        <v>25522.080000000002</v>
      </c>
      <c r="F58" s="28">
        <v>692.08</v>
      </c>
      <c r="G58" s="28">
        <v>7516.85</v>
      </c>
      <c r="H58" s="28">
        <v>18718.23</v>
      </c>
    </row>
    <row r="59" spans="1:8" x14ac:dyDescent="0.25">
      <c r="A59" s="11">
        <v>43709</v>
      </c>
      <c r="B59" s="24" t="s">
        <v>14</v>
      </c>
      <c r="C59" s="28">
        <v>1132</v>
      </c>
      <c r="D59" s="28">
        <v>13310</v>
      </c>
      <c r="E59" s="28">
        <v>22021.24</v>
      </c>
      <c r="F59" s="28">
        <v>1415.29</v>
      </c>
      <c r="G59" s="28">
        <v>15304.27</v>
      </c>
      <c r="H59" s="28">
        <v>26271.62</v>
      </c>
    </row>
    <row r="60" spans="1:8" x14ac:dyDescent="0.25">
      <c r="A60" s="11">
        <v>43617</v>
      </c>
      <c r="B60" s="24" t="s">
        <v>20</v>
      </c>
      <c r="C60" s="28">
        <v>3201</v>
      </c>
      <c r="D60" s="28">
        <v>4707</v>
      </c>
      <c r="E60" s="28">
        <v>66719.94</v>
      </c>
      <c r="F60" s="28">
        <v>2901.38</v>
      </c>
      <c r="G60" s="28">
        <v>36785.56</v>
      </c>
      <c r="H60" s="28">
        <v>65771.33</v>
      </c>
    </row>
    <row r="61" spans="1:8" x14ac:dyDescent="0.25">
      <c r="A61" s="11">
        <v>43617</v>
      </c>
      <c r="B61" s="24" t="s">
        <v>17</v>
      </c>
      <c r="C61" s="28">
        <v>2737</v>
      </c>
      <c r="D61" s="28">
        <v>5505</v>
      </c>
      <c r="E61" s="28">
        <v>56742.18</v>
      </c>
      <c r="F61" s="28">
        <v>2606.39</v>
      </c>
      <c r="G61" s="28">
        <v>33322.959999999999</v>
      </c>
      <c r="H61" s="28">
        <v>60223.96</v>
      </c>
    </row>
    <row r="62" spans="1:8" x14ac:dyDescent="0.25">
      <c r="A62" s="11">
        <v>43617</v>
      </c>
      <c r="B62" s="24" t="s">
        <v>19</v>
      </c>
      <c r="C62" s="28">
        <v>14</v>
      </c>
      <c r="D62" s="28">
        <v>1076266</v>
      </c>
      <c r="E62" s="28">
        <v>5797.34</v>
      </c>
      <c r="F62" s="28">
        <v>80.400000000000006</v>
      </c>
      <c r="G62" s="28">
        <v>0</v>
      </c>
      <c r="H62" s="28">
        <v>0</v>
      </c>
    </row>
    <row r="63" spans="1:8" x14ac:dyDescent="0.25">
      <c r="A63" s="11">
        <v>43617</v>
      </c>
      <c r="B63" s="24" t="s">
        <v>18</v>
      </c>
      <c r="C63" s="28">
        <v>450</v>
      </c>
      <c r="D63" s="28">
        <v>33483</v>
      </c>
      <c r="E63" s="28">
        <v>4180.41</v>
      </c>
      <c r="F63" s="28">
        <v>214.59</v>
      </c>
      <c r="G63" s="28">
        <v>3462.59</v>
      </c>
      <c r="H63" s="28">
        <v>5547.38</v>
      </c>
    </row>
    <row r="64" spans="1:8" x14ac:dyDescent="0.25">
      <c r="A64" s="11">
        <v>43617</v>
      </c>
      <c r="B64" s="24" t="s">
        <v>15</v>
      </c>
      <c r="C64" s="28">
        <v>1247</v>
      </c>
      <c r="D64" s="28">
        <v>12083</v>
      </c>
      <c r="E64" s="28">
        <v>19141.84</v>
      </c>
      <c r="F64" s="28">
        <v>1082.47</v>
      </c>
      <c r="G64" s="28">
        <v>14594.71</v>
      </c>
      <c r="H64" s="28">
        <v>22813.43</v>
      </c>
    </row>
    <row r="65" spans="1:8" x14ac:dyDescent="0.25">
      <c r="A65" s="11">
        <v>43617</v>
      </c>
      <c r="B65" s="24" t="s">
        <v>16</v>
      </c>
      <c r="C65" s="28">
        <v>798</v>
      </c>
      <c r="D65" s="28">
        <v>18881</v>
      </c>
      <c r="E65" s="28">
        <v>24485.69</v>
      </c>
      <c r="F65" s="28">
        <v>606.9</v>
      </c>
      <c r="G65" s="28">
        <v>7084.64</v>
      </c>
      <c r="H65" s="28">
        <v>16573.13</v>
      </c>
    </row>
    <row r="66" spans="1:8" x14ac:dyDescent="0.25">
      <c r="A66" s="11">
        <v>43617</v>
      </c>
      <c r="B66" s="24" t="s">
        <v>14</v>
      </c>
      <c r="C66" s="28">
        <v>1156</v>
      </c>
      <c r="D66" s="28">
        <v>13034</v>
      </c>
      <c r="E66" s="28">
        <v>23092.41</v>
      </c>
      <c r="F66" s="28">
        <v>1212.01</v>
      </c>
      <c r="G66" s="28">
        <v>15106.21</v>
      </c>
      <c r="H66" s="28">
        <v>26384.77</v>
      </c>
    </row>
    <row r="67" spans="1:8" x14ac:dyDescent="0.25">
      <c r="A67" s="11">
        <v>43525</v>
      </c>
      <c r="B67" s="24" t="s">
        <v>20</v>
      </c>
      <c r="C67" s="28">
        <v>3213</v>
      </c>
      <c r="D67" s="28">
        <v>4689</v>
      </c>
      <c r="E67" s="28">
        <v>66927.69</v>
      </c>
      <c r="F67" s="28">
        <v>2562.4</v>
      </c>
      <c r="G67" s="28">
        <v>34823.339999999997</v>
      </c>
      <c r="H67" s="28">
        <v>64695.53</v>
      </c>
    </row>
    <row r="68" spans="1:8" x14ac:dyDescent="0.25">
      <c r="A68" s="11">
        <v>43525</v>
      </c>
      <c r="B68" s="24" t="s">
        <v>17</v>
      </c>
      <c r="C68" s="28">
        <v>2752</v>
      </c>
      <c r="D68" s="28">
        <v>5475</v>
      </c>
      <c r="E68" s="28">
        <v>57382.98</v>
      </c>
      <c r="F68" s="28">
        <v>2283.38</v>
      </c>
      <c r="G68" s="28">
        <v>31747.51</v>
      </c>
      <c r="H68" s="28">
        <v>59728.480000000003</v>
      </c>
    </row>
    <row r="69" spans="1:8" x14ac:dyDescent="0.25">
      <c r="A69" s="11">
        <v>43525</v>
      </c>
      <c r="B69" s="24" t="s">
        <v>19</v>
      </c>
      <c r="C69" s="28">
        <v>13</v>
      </c>
      <c r="D69" s="28">
        <v>1159055</v>
      </c>
      <c r="E69" s="28">
        <v>5548.78</v>
      </c>
      <c r="F69" s="28">
        <v>75.05</v>
      </c>
      <c r="G69" s="28">
        <v>0</v>
      </c>
      <c r="H69" s="28">
        <v>0</v>
      </c>
    </row>
    <row r="70" spans="1:8" x14ac:dyDescent="0.25">
      <c r="A70" s="11">
        <v>43525</v>
      </c>
      <c r="B70" s="24" t="s">
        <v>18</v>
      </c>
      <c r="C70" s="28">
        <v>448</v>
      </c>
      <c r="D70" s="28">
        <v>33633</v>
      </c>
      <c r="E70" s="28">
        <v>3995.93</v>
      </c>
      <c r="F70" s="28">
        <v>203.97</v>
      </c>
      <c r="G70" s="28">
        <v>3075.83</v>
      </c>
      <c r="H70" s="28">
        <v>4967.0600000000004</v>
      </c>
    </row>
    <row r="71" spans="1:8" x14ac:dyDescent="0.25">
      <c r="A71" s="11">
        <v>43525</v>
      </c>
      <c r="B71" s="24" t="s">
        <v>15</v>
      </c>
      <c r="C71" s="28">
        <v>1251</v>
      </c>
      <c r="D71" s="28">
        <v>12044</v>
      </c>
      <c r="E71" s="28">
        <v>19656.009999999998</v>
      </c>
      <c r="F71" s="28">
        <v>1001.55</v>
      </c>
      <c r="G71" s="28">
        <v>13866.97</v>
      </c>
      <c r="H71" s="28">
        <v>22356.91</v>
      </c>
    </row>
    <row r="72" spans="1:8" x14ac:dyDescent="0.25">
      <c r="A72" s="11">
        <v>43525</v>
      </c>
      <c r="B72" s="24" t="s">
        <v>16</v>
      </c>
      <c r="C72" s="28">
        <v>795</v>
      </c>
      <c r="D72" s="28">
        <v>18953</v>
      </c>
      <c r="E72" s="28">
        <v>24066.720000000001</v>
      </c>
      <c r="F72" s="28">
        <v>528.24</v>
      </c>
      <c r="G72" s="28">
        <v>6528.99</v>
      </c>
      <c r="H72" s="28">
        <v>15924.34</v>
      </c>
    </row>
    <row r="73" spans="1:8" x14ac:dyDescent="0.25">
      <c r="A73" s="11">
        <v>43525</v>
      </c>
      <c r="B73" s="24" t="s">
        <v>14</v>
      </c>
      <c r="C73" s="28">
        <v>1167</v>
      </c>
      <c r="D73" s="28">
        <v>12911</v>
      </c>
      <c r="E73" s="28">
        <v>23204.959999999999</v>
      </c>
      <c r="F73" s="28">
        <v>1032.6099999999999</v>
      </c>
      <c r="G73" s="28">
        <v>14427.37</v>
      </c>
      <c r="H73" s="28">
        <v>26414.28</v>
      </c>
    </row>
    <row r="74" spans="1:8" x14ac:dyDescent="0.25">
      <c r="A74" s="11">
        <v>43435</v>
      </c>
      <c r="B74" s="24" t="s">
        <v>20</v>
      </c>
      <c r="C74" s="28">
        <v>3218</v>
      </c>
      <c r="D74" s="28">
        <v>4670</v>
      </c>
      <c r="E74" s="28">
        <v>63523.47</v>
      </c>
      <c r="F74" s="28">
        <v>2381.15</v>
      </c>
      <c r="G74" s="28">
        <v>32621.27</v>
      </c>
      <c r="H74" s="28">
        <v>58630.82</v>
      </c>
    </row>
    <row r="75" spans="1:8" x14ac:dyDescent="0.25">
      <c r="A75" s="11">
        <v>43435</v>
      </c>
      <c r="B75" s="24" t="s">
        <v>17</v>
      </c>
      <c r="C75" s="28">
        <v>2761</v>
      </c>
      <c r="D75" s="28">
        <v>5443</v>
      </c>
      <c r="E75" s="28">
        <v>54365.78</v>
      </c>
      <c r="F75" s="28">
        <v>2134.92</v>
      </c>
      <c r="G75" s="28">
        <v>29907.200000000001</v>
      </c>
      <c r="H75" s="28">
        <v>54342.92</v>
      </c>
    </row>
    <row r="76" spans="1:8" x14ac:dyDescent="0.25">
      <c r="A76" s="11">
        <v>43435</v>
      </c>
      <c r="B76" s="24" t="s">
        <v>19</v>
      </c>
      <c r="C76" s="28">
        <v>12</v>
      </c>
      <c r="D76" s="28">
        <v>1252435</v>
      </c>
      <c r="E76" s="28">
        <v>5276.01</v>
      </c>
      <c r="F76" s="28">
        <v>73.28</v>
      </c>
      <c r="G76" s="28">
        <v>0</v>
      </c>
      <c r="H76" s="28">
        <v>0</v>
      </c>
    </row>
    <row r="77" spans="1:8" x14ac:dyDescent="0.25">
      <c r="A77" s="11">
        <v>43435</v>
      </c>
      <c r="B77" s="24" t="s">
        <v>18</v>
      </c>
      <c r="C77" s="28">
        <v>445</v>
      </c>
      <c r="D77" s="28">
        <v>33773</v>
      </c>
      <c r="E77" s="28">
        <v>3881.68</v>
      </c>
      <c r="F77" s="28">
        <v>172.95</v>
      </c>
      <c r="G77" s="28">
        <v>2714.08</v>
      </c>
      <c r="H77" s="28">
        <v>4287.8999999999996</v>
      </c>
    </row>
    <row r="78" spans="1:8" x14ac:dyDescent="0.25">
      <c r="A78" s="11">
        <v>43435</v>
      </c>
      <c r="B78" s="24" t="s">
        <v>15</v>
      </c>
      <c r="C78" s="28">
        <v>1252</v>
      </c>
      <c r="D78" s="28">
        <v>12004</v>
      </c>
      <c r="E78" s="28">
        <v>18823.580000000002</v>
      </c>
      <c r="F78" s="28">
        <v>942.81</v>
      </c>
      <c r="G78" s="28">
        <v>12615.9</v>
      </c>
      <c r="H78" s="28">
        <v>20012.86</v>
      </c>
    </row>
    <row r="79" spans="1:8" x14ac:dyDescent="0.25">
      <c r="A79" s="11">
        <v>43435</v>
      </c>
      <c r="B79" s="24" t="s">
        <v>16</v>
      </c>
      <c r="C79" s="28">
        <v>794</v>
      </c>
      <c r="D79" s="28">
        <v>18928</v>
      </c>
      <c r="E79" s="28">
        <v>22412.720000000001</v>
      </c>
      <c r="F79" s="28">
        <v>480.39</v>
      </c>
      <c r="G79" s="28">
        <v>6111.42</v>
      </c>
      <c r="H79" s="28">
        <v>13929</v>
      </c>
    </row>
    <row r="80" spans="1:8" x14ac:dyDescent="0.25">
      <c r="A80" s="11">
        <v>43435</v>
      </c>
      <c r="B80" s="24" t="s">
        <v>14</v>
      </c>
      <c r="C80" s="28">
        <v>1172</v>
      </c>
      <c r="D80" s="28">
        <v>12823</v>
      </c>
      <c r="E80" s="28">
        <v>22287.18</v>
      </c>
      <c r="F80" s="28">
        <v>957.95</v>
      </c>
      <c r="G80" s="28">
        <v>13893.96</v>
      </c>
      <c r="H80" s="28">
        <v>24688.959999999999</v>
      </c>
    </row>
    <row r="81" spans="1:8" x14ac:dyDescent="0.25">
      <c r="A81" s="11">
        <v>43344</v>
      </c>
      <c r="B81" s="24" t="s">
        <v>20</v>
      </c>
      <c r="C81" s="28">
        <v>3228</v>
      </c>
      <c r="D81" s="28">
        <v>4655</v>
      </c>
      <c r="E81" s="28">
        <v>69784.72</v>
      </c>
      <c r="F81" s="28">
        <v>2224.69</v>
      </c>
      <c r="G81" s="28">
        <v>34037.61</v>
      </c>
      <c r="H81" s="28">
        <v>61519.73</v>
      </c>
    </row>
    <row r="82" spans="1:8" x14ac:dyDescent="0.25">
      <c r="A82" s="11">
        <v>43344</v>
      </c>
      <c r="B82" s="24" t="s">
        <v>17</v>
      </c>
      <c r="C82" s="28">
        <v>2781</v>
      </c>
      <c r="D82" s="28">
        <v>5404</v>
      </c>
      <c r="E82" s="28">
        <v>59928.95</v>
      </c>
      <c r="F82" s="28">
        <v>1986.58</v>
      </c>
      <c r="G82" s="28">
        <v>31127.96</v>
      </c>
      <c r="H82" s="28">
        <v>57183.47</v>
      </c>
    </row>
    <row r="83" spans="1:8" x14ac:dyDescent="0.25">
      <c r="A83" s="11">
        <v>43344</v>
      </c>
      <c r="B83" s="24" t="s">
        <v>19</v>
      </c>
      <c r="C83" s="28">
        <v>11</v>
      </c>
      <c r="D83" s="28">
        <v>1366293</v>
      </c>
      <c r="E83" s="28">
        <v>5696.09</v>
      </c>
      <c r="F83" s="28">
        <v>79.13</v>
      </c>
      <c r="G83" s="28">
        <v>0</v>
      </c>
      <c r="H83" s="28">
        <v>0</v>
      </c>
    </row>
    <row r="84" spans="1:8" x14ac:dyDescent="0.25">
      <c r="A84" s="11">
        <v>43344</v>
      </c>
      <c r="B84" s="24" t="s">
        <v>18</v>
      </c>
      <c r="C84" s="28">
        <v>436</v>
      </c>
      <c r="D84" s="28">
        <v>34470</v>
      </c>
      <c r="E84" s="28">
        <v>4159.6899999999996</v>
      </c>
      <c r="F84" s="28">
        <v>158.97999999999999</v>
      </c>
      <c r="G84" s="28">
        <v>2909.65</v>
      </c>
      <c r="H84" s="28">
        <v>4336.26</v>
      </c>
    </row>
    <row r="85" spans="1:8" x14ac:dyDescent="0.25">
      <c r="A85" s="11">
        <v>43344</v>
      </c>
      <c r="B85" s="24" t="s">
        <v>15</v>
      </c>
      <c r="C85" s="28">
        <v>1258</v>
      </c>
      <c r="D85" s="28">
        <v>11946</v>
      </c>
      <c r="E85" s="28">
        <v>20927.23</v>
      </c>
      <c r="F85" s="28">
        <v>921.71</v>
      </c>
      <c r="G85" s="28">
        <v>13524.46</v>
      </c>
      <c r="H85" s="28">
        <v>22344.42</v>
      </c>
    </row>
    <row r="86" spans="1:8" x14ac:dyDescent="0.25">
      <c r="A86" s="11">
        <v>43344</v>
      </c>
      <c r="B86" s="24" t="s">
        <v>16</v>
      </c>
      <c r="C86" s="28">
        <v>791</v>
      </c>
      <c r="D86" s="28">
        <v>19000</v>
      </c>
      <c r="E86" s="28">
        <v>23690.02</v>
      </c>
      <c r="F86" s="28">
        <v>420.07</v>
      </c>
      <c r="G86" s="28">
        <v>6079.91</v>
      </c>
      <c r="H86" s="28">
        <v>13251.62</v>
      </c>
    </row>
    <row r="87" spans="1:8" x14ac:dyDescent="0.25">
      <c r="A87" s="11">
        <v>43344</v>
      </c>
      <c r="B87" s="24" t="s">
        <v>14</v>
      </c>
      <c r="C87" s="28">
        <v>1179</v>
      </c>
      <c r="D87" s="28">
        <v>12747</v>
      </c>
      <c r="E87" s="28">
        <v>25167.48</v>
      </c>
      <c r="F87" s="28">
        <v>882.91</v>
      </c>
      <c r="G87" s="28">
        <v>14433.24</v>
      </c>
      <c r="H87" s="28">
        <v>25923.7</v>
      </c>
    </row>
    <row r="88" spans="1:8" x14ac:dyDescent="0.25">
      <c r="A88" s="11">
        <v>43252</v>
      </c>
      <c r="B88" s="24" t="s">
        <v>20</v>
      </c>
      <c r="C88" s="28">
        <v>3239</v>
      </c>
      <c r="D88" s="28">
        <v>4640</v>
      </c>
      <c r="E88" s="28">
        <v>62470.65</v>
      </c>
      <c r="F88" s="28">
        <v>1825.76</v>
      </c>
      <c r="G88" s="28">
        <v>29809.119999999999</v>
      </c>
      <c r="H88" s="28">
        <v>54016.37</v>
      </c>
    </row>
    <row r="89" spans="1:8" x14ac:dyDescent="0.25">
      <c r="A89" s="11">
        <v>43252</v>
      </c>
      <c r="B89" s="24" t="s">
        <v>17</v>
      </c>
      <c r="C89" s="28">
        <v>2801</v>
      </c>
      <c r="D89" s="28">
        <v>5365</v>
      </c>
      <c r="E89" s="28">
        <v>54431</v>
      </c>
      <c r="F89" s="28">
        <v>1635.61</v>
      </c>
      <c r="G89" s="28">
        <v>27323.66</v>
      </c>
      <c r="H89" s="28">
        <v>50150.85</v>
      </c>
    </row>
    <row r="90" spans="1:8" x14ac:dyDescent="0.25">
      <c r="A90" s="11">
        <v>43252</v>
      </c>
      <c r="B90" s="24" t="s">
        <v>19</v>
      </c>
      <c r="C90" s="28">
        <v>11</v>
      </c>
      <c r="D90" s="28">
        <v>1366293</v>
      </c>
      <c r="E90" s="28">
        <v>4179.82</v>
      </c>
      <c r="F90" s="28">
        <v>58.88</v>
      </c>
      <c r="G90" s="28">
        <v>0</v>
      </c>
      <c r="H90" s="28">
        <v>0</v>
      </c>
    </row>
    <row r="91" spans="1:8" x14ac:dyDescent="0.25">
      <c r="A91" s="11">
        <v>43252</v>
      </c>
      <c r="B91" s="24" t="s">
        <v>18</v>
      </c>
      <c r="C91" s="28">
        <v>427</v>
      </c>
      <c r="D91" s="28">
        <v>35197</v>
      </c>
      <c r="E91" s="28">
        <v>3859.83</v>
      </c>
      <c r="F91" s="28">
        <v>131.27000000000001</v>
      </c>
      <c r="G91" s="28">
        <v>2485.4499999999998</v>
      </c>
      <c r="H91" s="28">
        <v>3865.52</v>
      </c>
    </row>
    <row r="92" spans="1:8" x14ac:dyDescent="0.25">
      <c r="A92" s="11">
        <v>43252</v>
      </c>
      <c r="B92" s="24" t="s">
        <v>15</v>
      </c>
      <c r="C92" s="28">
        <v>1262</v>
      </c>
      <c r="D92" s="28">
        <v>11909</v>
      </c>
      <c r="E92" s="28">
        <v>19421.04</v>
      </c>
      <c r="F92" s="28">
        <v>716.86</v>
      </c>
      <c r="G92" s="28">
        <v>11763.25</v>
      </c>
      <c r="H92" s="28">
        <v>19216.419999999998</v>
      </c>
    </row>
    <row r="93" spans="1:8" x14ac:dyDescent="0.25">
      <c r="A93" s="11">
        <v>43252</v>
      </c>
      <c r="B93" s="24" t="s">
        <v>16</v>
      </c>
      <c r="C93" s="28">
        <v>785</v>
      </c>
      <c r="D93" s="28">
        <v>19145</v>
      </c>
      <c r="E93" s="28">
        <v>19749.54</v>
      </c>
      <c r="F93" s="28">
        <v>358.67</v>
      </c>
      <c r="G93" s="28">
        <v>5382.68</v>
      </c>
      <c r="H93" s="28">
        <v>12401.43</v>
      </c>
    </row>
    <row r="94" spans="1:8" x14ac:dyDescent="0.25">
      <c r="A94" s="11">
        <v>43252</v>
      </c>
      <c r="B94" s="24" t="s">
        <v>14</v>
      </c>
      <c r="C94" s="28">
        <v>1192</v>
      </c>
      <c r="D94" s="28">
        <v>12608</v>
      </c>
      <c r="E94" s="28">
        <v>23300.07</v>
      </c>
      <c r="F94" s="28">
        <v>750.22</v>
      </c>
      <c r="G94" s="28">
        <v>12663.18</v>
      </c>
      <c r="H94" s="28">
        <v>22398.52</v>
      </c>
    </row>
    <row r="95" spans="1:8" x14ac:dyDescent="0.25">
      <c r="A95" s="11">
        <v>43160</v>
      </c>
      <c r="B95" s="24" t="s">
        <v>20</v>
      </c>
      <c r="C95" s="28">
        <v>3225</v>
      </c>
      <c r="D95" s="28">
        <v>4660</v>
      </c>
      <c r="E95" s="28">
        <v>58276.74</v>
      </c>
      <c r="F95" s="28">
        <v>1455.5</v>
      </c>
      <c r="G95" s="28">
        <v>27881.43</v>
      </c>
      <c r="H95" s="28">
        <v>50912.42</v>
      </c>
    </row>
    <row r="96" spans="1:8" x14ac:dyDescent="0.25">
      <c r="A96" s="11">
        <v>43160</v>
      </c>
      <c r="B96" s="24" t="s">
        <v>17</v>
      </c>
      <c r="C96" s="28">
        <v>2799</v>
      </c>
      <c r="D96" s="28">
        <v>5369</v>
      </c>
      <c r="E96" s="28">
        <v>50837.62</v>
      </c>
      <c r="F96" s="28">
        <v>1318.5</v>
      </c>
      <c r="G96" s="28">
        <v>25655.87</v>
      </c>
      <c r="H96" s="28">
        <v>47505.02</v>
      </c>
    </row>
    <row r="97" spans="1:8" x14ac:dyDescent="0.25">
      <c r="A97" s="11">
        <v>43160</v>
      </c>
      <c r="B97" s="24" t="s">
        <v>19</v>
      </c>
      <c r="C97" s="28">
        <v>10</v>
      </c>
      <c r="D97" s="28">
        <v>1502923</v>
      </c>
      <c r="E97" s="28">
        <v>3803.98</v>
      </c>
      <c r="F97" s="28">
        <v>21.56</v>
      </c>
      <c r="G97" s="28">
        <v>0</v>
      </c>
      <c r="H97" s="28">
        <v>0</v>
      </c>
    </row>
    <row r="98" spans="1:8" x14ac:dyDescent="0.25">
      <c r="A98" s="11">
        <v>43160</v>
      </c>
      <c r="B98" s="24" t="s">
        <v>18</v>
      </c>
      <c r="C98" s="28">
        <v>416</v>
      </c>
      <c r="D98" s="28">
        <v>36127</v>
      </c>
      <c r="E98" s="28">
        <v>3635.13</v>
      </c>
      <c r="F98" s="28">
        <v>115.44</v>
      </c>
      <c r="G98" s="28">
        <v>2225.56</v>
      </c>
      <c r="H98" s="28">
        <v>3407.4</v>
      </c>
    </row>
    <row r="99" spans="1:8" x14ac:dyDescent="0.25">
      <c r="A99" s="11">
        <v>43160</v>
      </c>
      <c r="B99" s="24" t="s">
        <v>15</v>
      </c>
      <c r="C99" s="28">
        <v>1263</v>
      </c>
      <c r="D99" s="28">
        <v>11899</v>
      </c>
      <c r="E99" s="28">
        <v>18099.400000000001</v>
      </c>
      <c r="F99" s="28">
        <v>565.67999999999995</v>
      </c>
      <c r="G99" s="28">
        <v>10885.83</v>
      </c>
      <c r="H99" s="28">
        <v>17880.11</v>
      </c>
    </row>
    <row r="100" spans="1:8" x14ac:dyDescent="0.25">
      <c r="A100" s="11">
        <v>43160</v>
      </c>
      <c r="B100" s="24" t="s">
        <v>16</v>
      </c>
      <c r="C100" s="28">
        <v>771</v>
      </c>
      <c r="D100" s="28">
        <v>19493</v>
      </c>
      <c r="E100" s="28">
        <v>17704.91</v>
      </c>
      <c r="F100" s="28">
        <v>334.78</v>
      </c>
      <c r="G100" s="28">
        <v>4888.6099999999997</v>
      </c>
      <c r="H100" s="28">
        <v>11453.61</v>
      </c>
    </row>
    <row r="101" spans="1:8" x14ac:dyDescent="0.25">
      <c r="A101" s="11">
        <v>43160</v>
      </c>
      <c r="B101" s="24" t="s">
        <v>14</v>
      </c>
      <c r="C101" s="28">
        <v>1191</v>
      </c>
      <c r="D101" s="28">
        <v>12619</v>
      </c>
      <c r="E101" s="28">
        <v>22472.43</v>
      </c>
      <c r="F101" s="28">
        <v>555.04</v>
      </c>
      <c r="G101" s="28">
        <v>12106.99</v>
      </c>
      <c r="H101" s="28">
        <v>21578.7</v>
      </c>
    </row>
    <row r="102" spans="1:8" x14ac:dyDescent="0.25">
      <c r="A102" s="11">
        <v>43070</v>
      </c>
      <c r="B102" s="24" t="s">
        <v>20</v>
      </c>
      <c r="C102" s="28">
        <v>3240</v>
      </c>
      <c r="D102" s="28">
        <v>4569</v>
      </c>
      <c r="E102" s="28">
        <v>56336.15</v>
      </c>
      <c r="F102" s="28">
        <v>1421.62</v>
      </c>
      <c r="G102" s="28">
        <v>27063.26</v>
      </c>
      <c r="H102" s="28">
        <v>49474.13</v>
      </c>
    </row>
    <row r="103" spans="1:8" x14ac:dyDescent="0.25">
      <c r="A103" s="11">
        <v>43070</v>
      </c>
      <c r="B103" s="24" t="s">
        <v>17</v>
      </c>
      <c r="C103" s="28">
        <v>2818</v>
      </c>
      <c r="D103" s="28">
        <v>5253</v>
      </c>
      <c r="E103" s="28">
        <v>49270.7</v>
      </c>
      <c r="F103" s="28">
        <v>1287.21</v>
      </c>
      <c r="G103" s="28">
        <v>24940.33</v>
      </c>
      <c r="H103" s="28">
        <v>46198.65</v>
      </c>
    </row>
    <row r="104" spans="1:8" x14ac:dyDescent="0.25">
      <c r="A104" s="11">
        <v>43070</v>
      </c>
      <c r="B104" s="24" t="s">
        <v>19</v>
      </c>
      <c r="C104" s="28">
        <v>10</v>
      </c>
      <c r="D104" s="28">
        <v>1480411</v>
      </c>
      <c r="E104" s="28">
        <v>3571.68</v>
      </c>
      <c r="F104" s="28">
        <v>21.64</v>
      </c>
      <c r="G104" s="28">
        <v>0</v>
      </c>
      <c r="H104" s="28">
        <v>0</v>
      </c>
    </row>
    <row r="105" spans="1:8" x14ac:dyDescent="0.25">
      <c r="A105" s="11">
        <v>43070</v>
      </c>
      <c r="B105" s="24" t="s">
        <v>18</v>
      </c>
      <c r="C105" s="28">
        <v>412</v>
      </c>
      <c r="D105" s="28">
        <v>35932</v>
      </c>
      <c r="E105" s="28">
        <v>3493.77</v>
      </c>
      <c r="F105" s="28">
        <v>112.77</v>
      </c>
      <c r="G105" s="28">
        <v>2122.92</v>
      </c>
      <c r="H105" s="28">
        <v>3275.48</v>
      </c>
    </row>
    <row r="106" spans="1:8" x14ac:dyDescent="0.25">
      <c r="A106" s="11">
        <v>43070</v>
      </c>
      <c r="B106" s="24" t="s">
        <v>15</v>
      </c>
      <c r="C106" s="28">
        <v>1287</v>
      </c>
      <c r="D106" s="28">
        <v>11502</v>
      </c>
      <c r="E106" s="28">
        <v>17566.47</v>
      </c>
      <c r="F106" s="28">
        <v>560.07000000000005</v>
      </c>
      <c r="G106" s="28">
        <v>10518.54</v>
      </c>
      <c r="H106" s="28">
        <v>17151.259999999998</v>
      </c>
    </row>
    <row r="107" spans="1:8" x14ac:dyDescent="0.25">
      <c r="A107" s="11">
        <v>43070</v>
      </c>
      <c r="B107" s="24" t="s">
        <v>16</v>
      </c>
      <c r="C107" s="28">
        <v>766</v>
      </c>
      <c r="D107" s="28">
        <v>19326</v>
      </c>
      <c r="E107" s="28">
        <v>16718.46</v>
      </c>
      <c r="F107" s="28">
        <v>302.12</v>
      </c>
      <c r="G107" s="28">
        <v>4710.4399999999996</v>
      </c>
      <c r="H107" s="28">
        <v>10843.25</v>
      </c>
    </row>
    <row r="108" spans="1:8" x14ac:dyDescent="0.25">
      <c r="A108" s="11">
        <v>43070</v>
      </c>
      <c r="B108" s="24" t="s">
        <v>14</v>
      </c>
      <c r="C108" s="28">
        <v>1187</v>
      </c>
      <c r="D108" s="28">
        <v>12471</v>
      </c>
      <c r="E108" s="28">
        <v>22051.22</v>
      </c>
      <c r="F108" s="28">
        <v>559.42999999999995</v>
      </c>
      <c r="G108" s="28">
        <v>11834.28</v>
      </c>
      <c r="H108" s="28">
        <v>21479.62</v>
      </c>
    </row>
    <row r="109" spans="1:8" x14ac:dyDescent="0.25">
      <c r="A109" s="11">
        <v>42979</v>
      </c>
      <c r="B109" s="24" t="s">
        <v>20</v>
      </c>
      <c r="C109" s="28">
        <v>3272</v>
      </c>
      <c r="D109" s="28">
        <v>4524</v>
      </c>
      <c r="E109" s="28">
        <v>53806.1</v>
      </c>
      <c r="F109" s="28">
        <v>1375.91</v>
      </c>
      <c r="G109" s="28">
        <v>25881.3</v>
      </c>
      <c r="H109" s="28">
        <v>47433.71</v>
      </c>
    </row>
    <row r="110" spans="1:8" x14ac:dyDescent="0.25">
      <c r="A110" s="11">
        <v>42979</v>
      </c>
      <c r="B110" s="24" t="s">
        <v>17</v>
      </c>
      <c r="C110" s="28">
        <v>2864</v>
      </c>
      <c r="D110" s="28">
        <v>5169</v>
      </c>
      <c r="E110" s="28">
        <v>47053.06</v>
      </c>
      <c r="F110" s="28">
        <v>1233.71</v>
      </c>
      <c r="G110" s="28">
        <v>23871.84</v>
      </c>
      <c r="H110" s="28">
        <v>44355.62</v>
      </c>
    </row>
    <row r="111" spans="1:8" x14ac:dyDescent="0.25">
      <c r="A111" s="11">
        <v>42979</v>
      </c>
      <c r="B111" s="24" t="s">
        <v>19</v>
      </c>
      <c r="C111" s="28">
        <v>10</v>
      </c>
      <c r="D111" s="28">
        <v>1480411</v>
      </c>
      <c r="E111" s="28">
        <v>3507.06</v>
      </c>
      <c r="F111" s="28">
        <v>21.42</v>
      </c>
      <c r="G111" s="28">
        <v>0</v>
      </c>
      <c r="H111" s="28">
        <v>0</v>
      </c>
    </row>
    <row r="112" spans="1:8" x14ac:dyDescent="0.25">
      <c r="A112" s="11">
        <v>42979</v>
      </c>
      <c r="B112" s="24" t="s">
        <v>18</v>
      </c>
      <c r="C112" s="28">
        <v>398</v>
      </c>
      <c r="D112" s="28">
        <v>37196</v>
      </c>
      <c r="E112" s="28">
        <v>3245.98</v>
      </c>
      <c r="F112" s="28">
        <v>120.79</v>
      </c>
      <c r="G112" s="28">
        <v>2009.46</v>
      </c>
      <c r="H112" s="28">
        <v>3078.09</v>
      </c>
    </row>
    <row r="113" spans="1:8" x14ac:dyDescent="0.25">
      <c r="A113" s="11">
        <v>42979</v>
      </c>
      <c r="B113" s="24" t="s">
        <v>15</v>
      </c>
      <c r="C113" s="28">
        <v>1296</v>
      </c>
      <c r="D113" s="28">
        <v>11422</v>
      </c>
      <c r="E113" s="28">
        <v>16901.13</v>
      </c>
      <c r="F113" s="28">
        <v>551.16999999999996</v>
      </c>
      <c r="G113" s="28">
        <v>10072.56</v>
      </c>
      <c r="H113" s="28">
        <v>16562.09</v>
      </c>
    </row>
    <row r="114" spans="1:8" x14ac:dyDescent="0.25">
      <c r="A114" s="11">
        <v>42979</v>
      </c>
      <c r="B114" s="24" t="s">
        <v>16</v>
      </c>
      <c r="C114" s="28">
        <v>764</v>
      </c>
      <c r="D114" s="28">
        <v>19377</v>
      </c>
      <c r="E114" s="28">
        <v>15855.59</v>
      </c>
      <c r="F114" s="28">
        <v>285.74</v>
      </c>
      <c r="G114" s="28">
        <v>4563.59</v>
      </c>
      <c r="H114" s="28">
        <v>10601.87</v>
      </c>
    </row>
    <row r="115" spans="1:8" x14ac:dyDescent="0.25">
      <c r="A115" s="11">
        <v>42979</v>
      </c>
      <c r="B115" s="24" t="s">
        <v>14</v>
      </c>
      <c r="C115" s="28">
        <v>1212</v>
      </c>
      <c r="D115" s="28">
        <v>12214</v>
      </c>
      <c r="E115" s="28">
        <v>21049.38</v>
      </c>
      <c r="F115" s="28">
        <v>539.01</v>
      </c>
      <c r="G115" s="28">
        <v>11245.16</v>
      </c>
      <c r="H115" s="28">
        <v>20269.75</v>
      </c>
    </row>
    <row r="116" spans="1:8" x14ac:dyDescent="0.25">
      <c r="A116" s="11">
        <v>42887</v>
      </c>
      <c r="B116" s="24" t="s">
        <v>20</v>
      </c>
      <c r="C116" s="28">
        <v>3289</v>
      </c>
      <c r="D116" s="28">
        <v>4501</v>
      </c>
      <c r="E116" s="28">
        <v>51586.7</v>
      </c>
      <c r="F116" s="28">
        <v>1342.29</v>
      </c>
      <c r="G116" s="28">
        <v>25350.65</v>
      </c>
      <c r="H116" s="28">
        <v>45887.88</v>
      </c>
    </row>
    <row r="117" spans="1:8" x14ac:dyDescent="0.25">
      <c r="A117" s="11">
        <v>42887</v>
      </c>
      <c r="B117" s="24" t="s">
        <v>17</v>
      </c>
      <c r="C117" s="28">
        <v>2889</v>
      </c>
      <c r="D117" s="28">
        <v>5124</v>
      </c>
      <c r="E117" s="28">
        <v>45456.49</v>
      </c>
      <c r="F117" s="28">
        <v>1204.54</v>
      </c>
      <c r="G117" s="28">
        <v>23397.85</v>
      </c>
      <c r="H117" s="28">
        <v>42968.32</v>
      </c>
    </row>
    <row r="118" spans="1:8" x14ac:dyDescent="0.25">
      <c r="A118" s="11">
        <v>42887</v>
      </c>
      <c r="B118" s="24" t="s">
        <v>19</v>
      </c>
      <c r="C118" s="28">
        <v>9</v>
      </c>
      <c r="D118" s="28">
        <v>1644901</v>
      </c>
      <c r="E118" s="28">
        <v>3120.48</v>
      </c>
      <c r="F118" s="28">
        <v>18.63</v>
      </c>
      <c r="G118" s="28">
        <v>0</v>
      </c>
      <c r="H118" s="28">
        <v>0</v>
      </c>
    </row>
    <row r="119" spans="1:8" x14ac:dyDescent="0.25">
      <c r="A119" s="11">
        <v>42887</v>
      </c>
      <c r="B119" s="24" t="s">
        <v>18</v>
      </c>
      <c r="C119" s="28">
        <v>391</v>
      </c>
      <c r="D119" s="28">
        <v>37862</v>
      </c>
      <c r="E119" s="28">
        <v>3009.73</v>
      </c>
      <c r="F119" s="28">
        <v>119.12</v>
      </c>
      <c r="G119" s="28">
        <v>1952.81</v>
      </c>
      <c r="H119" s="28">
        <v>2919.57</v>
      </c>
    </row>
    <row r="120" spans="1:8" x14ac:dyDescent="0.25">
      <c r="A120" s="11">
        <v>42887</v>
      </c>
      <c r="B120" s="24" t="s">
        <v>15</v>
      </c>
      <c r="C120" s="28">
        <v>1306</v>
      </c>
      <c r="D120" s="28">
        <v>11335</v>
      </c>
      <c r="E120" s="28">
        <v>16558.02</v>
      </c>
      <c r="F120" s="28">
        <v>543.66</v>
      </c>
      <c r="G120" s="28">
        <v>10067.450000000001</v>
      </c>
      <c r="H120" s="28">
        <v>15975.66</v>
      </c>
    </row>
    <row r="121" spans="1:8" x14ac:dyDescent="0.25">
      <c r="A121" s="11">
        <v>42887</v>
      </c>
      <c r="B121" s="24" t="s">
        <v>16</v>
      </c>
      <c r="C121" s="28">
        <v>763</v>
      </c>
      <c r="D121" s="28">
        <v>19402</v>
      </c>
      <c r="E121" s="28">
        <v>14518.49</v>
      </c>
      <c r="F121" s="28">
        <v>277.89999999999998</v>
      </c>
      <c r="G121" s="28">
        <v>4337.67</v>
      </c>
      <c r="H121" s="28">
        <v>9931.81</v>
      </c>
    </row>
    <row r="122" spans="1:8" x14ac:dyDescent="0.25">
      <c r="A122" s="11">
        <v>42887</v>
      </c>
      <c r="B122" s="24" t="s">
        <v>14</v>
      </c>
      <c r="C122" s="28">
        <v>1220</v>
      </c>
      <c r="D122" s="28">
        <v>12134</v>
      </c>
      <c r="E122" s="28">
        <v>20510.2</v>
      </c>
      <c r="F122" s="28">
        <v>520.72</v>
      </c>
      <c r="G122" s="28">
        <v>10945.54</v>
      </c>
      <c r="H122" s="28">
        <v>19980.41</v>
      </c>
    </row>
    <row r="123" spans="1:8" x14ac:dyDescent="0.25">
      <c r="A123" s="11">
        <v>42795</v>
      </c>
      <c r="B123" s="24" t="s">
        <v>20</v>
      </c>
      <c r="C123" s="28">
        <v>3295</v>
      </c>
      <c r="D123" s="28">
        <v>4492</v>
      </c>
      <c r="E123" s="28">
        <v>49529.56</v>
      </c>
      <c r="F123" s="28">
        <v>1314.62</v>
      </c>
      <c r="G123" s="28">
        <v>24384.87</v>
      </c>
      <c r="H123" s="28">
        <v>44311.519999999997</v>
      </c>
    </row>
    <row r="124" spans="1:8" x14ac:dyDescent="0.25">
      <c r="A124" s="11">
        <v>42795</v>
      </c>
      <c r="B124" s="24" t="s">
        <v>17</v>
      </c>
      <c r="C124" s="28">
        <v>2900</v>
      </c>
      <c r="D124" s="28">
        <v>5104</v>
      </c>
      <c r="E124" s="28">
        <v>43691.81</v>
      </c>
      <c r="F124" s="28">
        <v>1182.8900000000001</v>
      </c>
      <c r="G124" s="28">
        <v>22517.64</v>
      </c>
      <c r="H124" s="28">
        <v>41488.980000000003</v>
      </c>
    </row>
    <row r="125" spans="1:8" x14ac:dyDescent="0.25">
      <c r="A125" s="11">
        <v>42795</v>
      </c>
      <c r="B125" s="24" t="s">
        <v>19</v>
      </c>
      <c r="C125" s="28">
        <v>9</v>
      </c>
      <c r="D125" s="28">
        <v>1644901</v>
      </c>
      <c r="E125" s="28">
        <v>2985.23</v>
      </c>
      <c r="F125" s="28">
        <v>18.45</v>
      </c>
      <c r="G125" s="28">
        <v>0</v>
      </c>
      <c r="H125" s="28">
        <v>0</v>
      </c>
    </row>
    <row r="126" spans="1:8" x14ac:dyDescent="0.25">
      <c r="A126" s="11">
        <v>42795</v>
      </c>
      <c r="B126" s="24" t="s">
        <v>18</v>
      </c>
      <c r="C126" s="28">
        <v>386</v>
      </c>
      <c r="D126" s="28">
        <v>38352</v>
      </c>
      <c r="E126" s="28">
        <v>2852.53</v>
      </c>
      <c r="F126" s="28">
        <v>113.29</v>
      </c>
      <c r="G126" s="28">
        <v>1867.23</v>
      </c>
      <c r="H126" s="28">
        <v>2822.54</v>
      </c>
    </row>
    <row r="127" spans="1:8" x14ac:dyDescent="0.25">
      <c r="A127" s="11">
        <v>42795</v>
      </c>
      <c r="B127" s="24" t="s">
        <v>15</v>
      </c>
      <c r="C127" s="28">
        <v>1314</v>
      </c>
      <c r="D127" s="28">
        <v>11266</v>
      </c>
      <c r="E127" s="28">
        <v>16028.43</v>
      </c>
      <c r="F127" s="28">
        <v>522.71</v>
      </c>
      <c r="G127" s="28">
        <v>9752.41</v>
      </c>
      <c r="H127" s="28">
        <v>15720.26</v>
      </c>
    </row>
    <row r="128" spans="1:8" x14ac:dyDescent="0.25">
      <c r="A128" s="11">
        <v>42795</v>
      </c>
      <c r="B128" s="24" t="s">
        <v>16</v>
      </c>
      <c r="C128" s="28">
        <v>759</v>
      </c>
      <c r="D128" s="28">
        <v>19504</v>
      </c>
      <c r="E128" s="28">
        <v>13513.2</v>
      </c>
      <c r="F128" s="28">
        <v>267.12</v>
      </c>
      <c r="G128" s="28">
        <v>3990.5</v>
      </c>
      <c r="H128" s="28">
        <v>8862.8700000000008</v>
      </c>
    </row>
    <row r="129" spans="1:8" x14ac:dyDescent="0.25">
      <c r="A129" s="11">
        <v>42795</v>
      </c>
      <c r="B129" s="24" t="s">
        <v>14</v>
      </c>
      <c r="C129" s="28">
        <v>1222</v>
      </c>
      <c r="D129" s="28">
        <v>12114</v>
      </c>
      <c r="E129" s="28">
        <v>19987.93</v>
      </c>
      <c r="F129" s="28">
        <v>524.79999999999995</v>
      </c>
      <c r="G129" s="28">
        <v>10641.96</v>
      </c>
      <c r="H129" s="28">
        <v>19728.39</v>
      </c>
    </row>
    <row r="130" spans="1:8" x14ac:dyDescent="0.25">
      <c r="A130" s="11">
        <v>42705</v>
      </c>
      <c r="B130" s="24" t="s">
        <v>20</v>
      </c>
      <c r="C130" s="28">
        <v>3308</v>
      </c>
      <c r="D130" s="28">
        <v>4430</v>
      </c>
      <c r="E130" s="28">
        <v>50199.8</v>
      </c>
      <c r="F130" s="28">
        <v>1266.6199999999999</v>
      </c>
      <c r="G130" s="28">
        <v>24136.12</v>
      </c>
      <c r="H130" s="28">
        <v>43415.12</v>
      </c>
    </row>
    <row r="131" spans="1:8" x14ac:dyDescent="0.25">
      <c r="A131" s="11">
        <v>42705</v>
      </c>
      <c r="B131" s="24" t="s">
        <v>17</v>
      </c>
      <c r="C131" s="28">
        <v>2917</v>
      </c>
      <c r="D131" s="28">
        <v>5024</v>
      </c>
      <c r="E131" s="28">
        <v>44474.93</v>
      </c>
      <c r="F131" s="28">
        <v>1149.04</v>
      </c>
      <c r="G131" s="28">
        <v>22336.23</v>
      </c>
      <c r="H131" s="28">
        <v>40739.629999999997</v>
      </c>
    </row>
    <row r="132" spans="1:8" x14ac:dyDescent="0.25">
      <c r="A132" s="11">
        <v>42705</v>
      </c>
      <c r="B132" s="24" t="s">
        <v>19</v>
      </c>
      <c r="C132" s="28">
        <v>9</v>
      </c>
      <c r="D132" s="28">
        <v>1628603</v>
      </c>
      <c r="E132" s="28">
        <v>2968.24</v>
      </c>
      <c r="F132" s="28">
        <v>17.29</v>
      </c>
      <c r="G132" s="28">
        <v>0</v>
      </c>
      <c r="H132" s="28">
        <v>0</v>
      </c>
    </row>
    <row r="133" spans="1:8" x14ac:dyDescent="0.25">
      <c r="A133" s="11">
        <v>42705</v>
      </c>
      <c r="B133" s="24" t="s">
        <v>18</v>
      </c>
      <c r="C133" s="28">
        <v>382</v>
      </c>
      <c r="D133" s="28">
        <v>38370</v>
      </c>
      <c r="E133" s="28">
        <v>2756.63</v>
      </c>
      <c r="F133" s="28">
        <v>100.29</v>
      </c>
      <c r="G133" s="28">
        <v>1799.89</v>
      </c>
      <c r="H133" s="28">
        <v>2675.49</v>
      </c>
    </row>
    <row r="134" spans="1:8" x14ac:dyDescent="0.25">
      <c r="A134" s="11">
        <v>42705</v>
      </c>
      <c r="B134" s="24" t="s">
        <v>15</v>
      </c>
      <c r="C134" s="28">
        <v>1327</v>
      </c>
      <c r="D134" s="28">
        <v>11045</v>
      </c>
      <c r="E134" s="28">
        <v>15403.39</v>
      </c>
      <c r="F134" s="28">
        <v>501.59</v>
      </c>
      <c r="G134" s="28">
        <v>9531.4599999999991</v>
      </c>
      <c r="H134" s="28">
        <v>15429.05</v>
      </c>
    </row>
    <row r="135" spans="1:8" x14ac:dyDescent="0.25">
      <c r="A135" s="11">
        <v>42705</v>
      </c>
      <c r="B135" s="24" t="s">
        <v>16</v>
      </c>
      <c r="C135" s="28">
        <v>755</v>
      </c>
      <c r="D135" s="28">
        <v>19413</v>
      </c>
      <c r="E135" s="28">
        <v>12807.6</v>
      </c>
      <c r="F135" s="28">
        <v>253.97</v>
      </c>
      <c r="G135" s="28">
        <v>4153.66</v>
      </c>
      <c r="H135" s="28">
        <v>8732.94</v>
      </c>
    </row>
    <row r="136" spans="1:8" x14ac:dyDescent="0.25">
      <c r="A136" s="11">
        <v>42705</v>
      </c>
      <c r="B136" s="24" t="s">
        <v>14</v>
      </c>
      <c r="C136" s="28">
        <v>1226</v>
      </c>
      <c r="D136" s="28">
        <v>11955</v>
      </c>
      <c r="E136" s="28">
        <v>21988.82</v>
      </c>
      <c r="F136" s="28">
        <v>511.06</v>
      </c>
      <c r="G136" s="28">
        <v>10451.01</v>
      </c>
      <c r="H136" s="28">
        <v>19253.12</v>
      </c>
    </row>
    <row r="137" spans="1:8" x14ac:dyDescent="0.25">
      <c r="A137" s="11">
        <v>42614</v>
      </c>
      <c r="B137" s="24" t="s">
        <v>20</v>
      </c>
      <c r="C137" s="28">
        <v>3378</v>
      </c>
      <c r="D137" s="28">
        <v>4339</v>
      </c>
      <c r="E137" s="28">
        <v>43594.7</v>
      </c>
      <c r="F137" s="28">
        <v>1119.6300000000001</v>
      </c>
      <c r="G137" s="28">
        <v>22407.67</v>
      </c>
      <c r="H137" s="28">
        <v>39732.33</v>
      </c>
    </row>
    <row r="138" spans="1:8" x14ac:dyDescent="0.25">
      <c r="A138" s="11">
        <v>42614</v>
      </c>
      <c r="B138" s="24" t="s">
        <v>17</v>
      </c>
      <c r="C138" s="28">
        <v>2991</v>
      </c>
      <c r="D138" s="28">
        <v>4900</v>
      </c>
      <c r="E138" s="28">
        <v>38333.01</v>
      </c>
      <c r="F138" s="28">
        <v>1012.87</v>
      </c>
      <c r="G138" s="28">
        <v>20774.310000000001</v>
      </c>
      <c r="H138" s="28">
        <v>37341.89</v>
      </c>
    </row>
    <row r="139" spans="1:8" x14ac:dyDescent="0.25">
      <c r="A139" s="11">
        <v>42614</v>
      </c>
      <c r="B139" s="24" t="s">
        <v>19</v>
      </c>
      <c r="C139" s="28">
        <v>9</v>
      </c>
      <c r="D139" s="28">
        <v>1628603</v>
      </c>
      <c r="E139" s="28">
        <v>2609.13</v>
      </c>
      <c r="F139" s="28">
        <v>17.32</v>
      </c>
      <c r="G139" s="28">
        <v>0</v>
      </c>
      <c r="H139" s="28">
        <v>0</v>
      </c>
    </row>
    <row r="140" spans="1:8" x14ac:dyDescent="0.25">
      <c r="A140" s="11">
        <v>42614</v>
      </c>
      <c r="B140" s="24" t="s">
        <v>18</v>
      </c>
      <c r="C140" s="28">
        <v>378</v>
      </c>
      <c r="D140" s="28">
        <v>38776</v>
      </c>
      <c r="E140" s="28">
        <v>2652.56</v>
      </c>
      <c r="F140" s="28">
        <v>89.44</v>
      </c>
      <c r="G140" s="28">
        <v>1633.37</v>
      </c>
      <c r="H140" s="28">
        <v>2390.44</v>
      </c>
    </row>
    <row r="141" spans="1:8" x14ac:dyDescent="0.25">
      <c r="A141" s="11">
        <v>42614</v>
      </c>
      <c r="B141" s="24" t="s">
        <v>15</v>
      </c>
      <c r="C141" s="28">
        <v>1372</v>
      </c>
      <c r="D141" s="28">
        <v>10683</v>
      </c>
      <c r="E141" s="28">
        <v>14519.88</v>
      </c>
      <c r="F141" s="28">
        <v>494.3</v>
      </c>
      <c r="G141" s="28">
        <v>8834.08</v>
      </c>
      <c r="H141" s="28">
        <v>13999.28</v>
      </c>
    </row>
    <row r="142" spans="1:8" x14ac:dyDescent="0.25">
      <c r="A142" s="11">
        <v>42614</v>
      </c>
      <c r="B142" s="24" t="s">
        <v>16</v>
      </c>
      <c r="C142" s="28">
        <v>752</v>
      </c>
      <c r="D142" s="28">
        <v>19491</v>
      </c>
      <c r="E142" s="28">
        <v>11424.04</v>
      </c>
      <c r="F142" s="28">
        <v>238.21</v>
      </c>
      <c r="G142" s="28">
        <v>3911.88</v>
      </c>
      <c r="H142" s="28">
        <v>7942.15</v>
      </c>
    </row>
    <row r="143" spans="1:8" x14ac:dyDescent="0.25">
      <c r="A143" s="11">
        <v>42614</v>
      </c>
      <c r="B143" s="24" t="s">
        <v>14</v>
      </c>
      <c r="C143" s="28">
        <v>1254</v>
      </c>
      <c r="D143" s="28">
        <v>11688</v>
      </c>
      <c r="E143" s="28">
        <v>17650.78</v>
      </c>
      <c r="F143" s="28">
        <v>387.12</v>
      </c>
      <c r="G143" s="28">
        <v>9661.7099999999991</v>
      </c>
      <c r="H143" s="28">
        <v>17790.900000000001</v>
      </c>
    </row>
    <row r="144" spans="1:8" x14ac:dyDescent="0.25">
      <c r="A144" s="11">
        <v>42522</v>
      </c>
      <c r="B144" s="24" t="s">
        <v>20</v>
      </c>
      <c r="C144" s="28">
        <v>3462</v>
      </c>
      <c r="D144" s="28">
        <v>4233</v>
      </c>
      <c r="E144" s="28">
        <v>42784.1</v>
      </c>
      <c r="F144" s="28">
        <v>1180.1600000000001</v>
      </c>
      <c r="G144" s="28">
        <v>22126.39</v>
      </c>
      <c r="H144" s="28">
        <v>38734.01</v>
      </c>
    </row>
    <row r="145" spans="1:8" x14ac:dyDescent="0.25">
      <c r="A145" s="11">
        <v>42522</v>
      </c>
      <c r="B145" s="24" t="s">
        <v>17</v>
      </c>
      <c r="C145" s="28">
        <v>3013</v>
      </c>
      <c r="D145" s="28">
        <v>4864</v>
      </c>
      <c r="E145" s="28">
        <v>37643.75</v>
      </c>
      <c r="F145" s="28">
        <v>1012.87</v>
      </c>
      <c r="G145" s="28">
        <v>20432.36</v>
      </c>
      <c r="H145" s="28">
        <v>36275.43</v>
      </c>
    </row>
    <row r="146" spans="1:8" x14ac:dyDescent="0.25">
      <c r="A146" s="11">
        <v>42522</v>
      </c>
      <c r="B146" s="24" t="s">
        <v>19</v>
      </c>
      <c r="C146" s="28">
        <v>9</v>
      </c>
      <c r="D146" s="28">
        <v>1628603</v>
      </c>
      <c r="E146" s="28">
        <v>2387.58</v>
      </c>
      <c r="F146" s="28">
        <v>12.97</v>
      </c>
      <c r="G146" s="28">
        <v>0</v>
      </c>
      <c r="H146" s="28">
        <v>0</v>
      </c>
    </row>
    <row r="147" spans="1:8" x14ac:dyDescent="0.25">
      <c r="A147" s="11">
        <v>42522</v>
      </c>
      <c r="B147" s="24" t="s">
        <v>18</v>
      </c>
      <c r="C147" s="28">
        <v>440</v>
      </c>
      <c r="D147" s="28">
        <v>33312</v>
      </c>
      <c r="E147" s="28">
        <v>2752.77</v>
      </c>
      <c r="F147" s="28">
        <v>154.32</v>
      </c>
      <c r="G147" s="28">
        <v>1694.03</v>
      </c>
      <c r="H147" s="28">
        <v>2458.58</v>
      </c>
    </row>
    <row r="148" spans="1:8" x14ac:dyDescent="0.25">
      <c r="A148" s="11">
        <v>42522</v>
      </c>
      <c r="B148" s="24" t="s">
        <v>15</v>
      </c>
      <c r="C148" s="28">
        <v>1380</v>
      </c>
      <c r="D148" s="28">
        <v>10621</v>
      </c>
      <c r="E148" s="28">
        <v>14450.96</v>
      </c>
      <c r="F148" s="28">
        <v>455.51</v>
      </c>
      <c r="G148" s="28">
        <v>8869.4699999999993</v>
      </c>
      <c r="H148" s="28">
        <v>14100.63</v>
      </c>
    </row>
    <row r="149" spans="1:8" x14ac:dyDescent="0.25">
      <c r="A149" s="11">
        <v>42522</v>
      </c>
      <c r="B149" s="24" t="s">
        <v>16</v>
      </c>
      <c r="C149" s="28">
        <v>748</v>
      </c>
      <c r="D149" s="28">
        <v>19595</v>
      </c>
      <c r="E149" s="28">
        <v>10320.280000000001</v>
      </c>
      <c r="F149" s="28">
        <v>210.16</v>
      </c>
      <c r="G149" s="28">
        <v>3783.2</v>
      </c>
      <c r="H149" s="28">
        <v>7455.71</v>
      </c>
    </row>
    <row r="150" spans="1:8" x14ac:dyDescent="0.25">
      <c r="A150" s="11">
        <v>42522</v>
      </c>
      <c r="B150" s="24" t="s">
        <v>14</v>
      </c>
      <c r="C150" s="28">
        <v>1334</v>
      </c>
      <c r="D150" s="28">
        <v>10987</v>
      </c>
      <c r="E150" s="28">
        <v>18012.849999999999</v>
      </c>
      <c r="F150" s="28">
        <v>514.49</v>
      </c>
      <c r="G150" s="28">
        <v>9473.7199999999993</v>
      </c>
      <c r="H150" s="28">
        <v>17177.66</v>
      </c>
    </row>
    <row r="151" spans="1:8" x14ac:dyDescent="0.25">
      <c r="A151" s="11">
        <v>42430</v>
      </c>
      <c r="B151" s="24" t="s">
        <v>20</v>
      </c>
      <c r="C151" s="28">
        <v>3506</v>
      </c>
      <c r="D151" s="28">
        <v>4180</v>
      </c>
      <c r="E151" s="28">
        <v>40534.69</v>
      </c>
      <c r="F151" s="28">
        <v>1133.5</v>
      </c>
      <c r="G151" s="28">
        <v>21422.32</v>
      </c>
      <c r="H151" s="28">
        <v>38161.1</v>
      </c>
    </row>
    <row r="152" spans="1:8" x14ac:dyDescent="0.25">
      <c r="A152" s="11">
        <v>42430</v>
      </c>
      <c r="B152" s="24" t="s">
        <v>17</v>
      </c>
      <c r="C152" s="28">
        <v>3070</v>
      </c>
      <c r="D152" s="28">
        <v>4774</v>
      </c>
      <c r="E152" s="28">
        <v>35589.96</v>
      </c>
      <c r="F152" s="28">
        <v>969.67</v>
      </c>
      <c r="G152" s="28">
        <v>19763.259999999998</v>
      </c>
      <c r="H152" s="28">
        <v>35731.82</v>
      </c>
    </row>
    <row r="153" spans="1:8" x14ac:dyDescent="0.25">
      <c r="A153" s="11">
        <v>42430</v>
      </c>
      <c r="B153" s="24" t="s">
        <v>19</v>
      </c>
      <c r="C153" s="28">
        <v>9</v>
      </c>
      <c r="D153" s="28">
        <v>1628603</v>
      </c>
      <c r="E153" s="28">
        <v>2281.0500000000002</v>
      </c>
      <c r="F153" s="28">
        <v>12.84</v>
      </c>
      <c r="G153" s="28">
        <v>0</v>
      </c>
      <c r="H153" s="28">
        <v>0</v>
      </c>
    </row>
    <row r="154" spans="1:8" x14ac:dyDescent="0.25">
      <c r="A154" s="11">
        <v>42430</v>
      </c>
      <c r="B154" s="24" t="s">
        <v>18</v>
      </c>
      <c r="C154" s="28">
        <v>427</v>
      </c>
      <c r="D154" s="28">
        <v>34326</v>
      </c>
      <c r="E154" s="28">
        <v>2663.68</v>
      </c>
      <c r="F154" s="28">
        <v>150.99</v>
      </c>
      <c r="G154" s="28">
        <v>1659.06</v>
      </c>
      <c r="H154" s="28">
        <v>2429.27</v>
      </c>
    </row>
    <row r="155" spans="1:8" x14ac:dyDescent="0.25">
      <c r="A155" s="11">
        <v>42430</v>
      </c>
      <c r="B155" s="24" t="s">
        <v>15</v>
      </c>
      <c r="C155" s="28">
        <v>1411</v>
      </c>
      <c r="D155" s="28">
        <v>10387</v>
      </c>
      <c r="E155" s="28">
        <v>14195</v>
      </c>
      <c r="F155" s="28">
        <v>436.15</v>
      </c>
      <c r="G155" s="28">
        <v>8618.23</v>
      </c>
      <c r="H155" s="28">
        <v>13913.66</v>
      </c>
    </row>
    <row r="156" spans="1:8" x14ac:dyDescent="0.25">
      <c r="A156" s="11">
        <v>42430</v>
      </c>
      <c r="B156" s="24" t="s">
        <v>16</v>
      </c>
      <c r="C156" s="28">
        <v>739</v>
      </c>
      <c r="D156" s="28">
        <v>19834</v>
      </c>
      <c r="E156" s="28">
        <v>9838.0300000000007</v>
      </c>
      <c r="F156" s="28">
        <v>206.72</v>
      </c>
      <c r="G156" s="28">
        <v>3679.22</v>
      </c>
      <c r="H156" s="28">
        <v>7103.7</v>
      </c>
    </row>
    <row r="157" spans="1:8" x14ac:dyDescent="0.25">
      <c r="A157" s="11">
        <v>42430</v>
      </c>
      <c r="B157" s="24" t="s">
        <v>14</v>
      </c>
      <c r="C157" s="28">
        <v>1356</v>
      </c>
      <c r="D157" s="28">
        <v>10809</v>
      </c>
      <c r="E157" s="28">
        <v>16501.66</v>
      </c>
      <c r="F157" s="28">
        <v>490.63</v>
      </c>
      <c r="G157" s="28">
        <v>9124.8799999999992</v>
      </c>
      <c r="H157" s="28">
        <v>17143.740000000002</v>
      </c>
    </row>
    <row r="158" spans="1:8" x14ac:dyDescent="0.25">
      <c r="A158" s="11">
        <v>42339</v>
      </c>
      <c r="B158" s="24" t="s">
        <v>20</v>
      </c>
      <c r="C158" s="28">
        <v>3505</v>
      </c>
      <c r="D158" s="28">
        <v>4101</v>
      </c>
      <c r="E158" s="28">
        <v>40748.800000000003</v>
      </c>
      <c r="F158" s="28">
        <v>1046.54</v>
      </c>
      <c r="G158" s="28">
        <v>21538.33</v>
      </c>
      <c r="H158" s="28">
        <v>37931.26</v>
      </c>
    </row>
    <row r="159" spans="1:8" x14ac:dyDescent="0.25">
      <c r="A159" s="11">
        <v>42339</v>
      </c>
      <c r="B159" s="24" t="s">
        <v>17</v>
      </c>
      <c r="C159" s="28">
        <v>3075</v>
      </c>
      <c r="D159" s="28">
        <v>4675</v>
      </c>
      <c r="E159" s="28">
        <v>35866.910000000003</v>
      </c>
      <c r="F159" s="28">
        <v>934.99</v>
      </c>
      <c r="G159" s="28">
        <v>19838.46</v>
      </c>
      <c r="H159" s="28">
        <v>35382.65</v>
      </c>
    </row>
    <row r="160" spans="1:8" x14ac:dyDescent="0.25">
      <c r="A160" s="11">
        <v>42339</v>
      </c>
      <c r="B160" s="24" t="s">
        <v>19</v>
      </c>
      <c r="C160" s="28">
        <v>8</v>
      </c>
      <c r="D160" s="28">
        <v>1797127</v>
      </c>
      <c r="E160" s="28">
        <v>2231.73</v>
      </c>
      <c r="F160" s="28">
        <v>12.49</v>
      </c>
      <c r="G160" s="28">
        <v>0</v>
      </c>
      <c r="H160" s="28">
        <v>0</v>
      </c>
    </row>
    <row r="161" spans="1:8" x14ac:dyDescent="0.25">
      <c r="A161" s="11">
        <v>42339</v>
      </c>
      <c r="B161" s="24" t="s">
        <v>18</v>
      </c>
      <c r="C161" s="28">
        <v>422</v>
      </c>
      <c r="D161" s="28">
        <v>34068</v>
      </c>
      <c r="E161" s="28">
        <v>2650.16</v>
      </c>
      <c r="F161" s="28">
        <v>99.06</v>
      </c>
      <c r="G161" s="28">
        <v>1699.87</v>
      </c>
      <c r="H161" s="28">
        <v>2548.6</v>
      </c>
    </row>
    <row r="162" spans="1:8" x14ac:dyDescent="0.25">
      <c r="A162" s="11">
        <v>42339</v>
      </c>
      <c r="B162" s="24" t="s">
        <v>15</v>
      </c>
      <c r="C162" s="28">
        <v>1413</v>
      </c>
      <c r="D162" s="28">
        <v>10174</v>
      </c>
      <c r="E162" s="28">
        <v>14319.91</v>
      </c>
      <c r="F162" s="28">
        <v>411.01</v>
      </c>
      <c r="G162" s="28">
        <v>8592.68</v>
      </c>
      <c r="H162" s="28">
        <v>13899.73</v>
      </c>
    </row>
    <row r="163" spans="1:8" x14ac:dyDescent="0.25">
      <c r="A163" s="11">
        <v>42339</v>
      </c>
      <c r="B163" s="24" t="s">
        <v>16</v>
      </c>
      <c r="C163" s="28">
        <v>733</v>
      </c>
      <c r="D163" s="28">
        <v>19613</v>
      </c>
      <c r="E163" s="28">
        <v>9748.85</v>
      </c>
      <c r="F163" s="28">
        <v>204.66</v>
      </c>
      <c r="G163" s="28">
        <v>3613.96</v>
      </c>
      <c r="H163" s="28">
        <v>7082.77</v>
      </c>
    </row>
    <row r="164" spans="1:8" x14ac:dyDescent="0.25">
      <c r="A164" s="11">
        <v>42339</v>
      </c>
      <c r="B164" s="24" t="s">
        <v>14</v>
      </c>
      <c r="C164" s="28">
        <v>1359</v>
      </c>
      <c r="D164" s="28">
        <v>10579</v>
      </c>
      <c r="E164" s="28">
        <v>16680.04</v>
      </c>
      <c r="F164" s="28">
        <v>430.87</v>
      </c>
      <c r="G164" s="28">
        <v>9331.69</v>
      </c>
      <c r="H164" s="28">
        <v>16948.75</v>
      </c>
    </row>
    <row r="165" spans="1:8" x14ac:dyDescent="0.25">
      <c r="A165" s="11">
        <v>42248</v>
      </c>
      <c r="B165" s="24" t="s">
        <v>20</v>
      </c>
      <c r="C165" s="28">
        <v>3549</v>
      </c>
      <c r="D165" s="28">
        <v>4051</v>
      </c>
      <c r="E165" s="28">
        <v>41489.96</v>
      </c>
      <c r="F165" s="28">
        <v>1010.3</v>
      </c>
      <c r="G165" s="28">
        <v>21652.61</v>
      </c>
      <c r="H165" s="28">
        <v>38510.01</v>
      </c>
    </row>
    <row r="166" spans="1:8" x14ac:dyDescent="0.25">
      <c r="A166" s="11">
        <v>42248</v>
      </c>
      <c r="B166" s="24" t="s">
        <v>17</v>
      </c>
      <c r="C166" s="28">
        <v>3132</v>
      </c>
      <c r="D166" s="28">
        <v>4590</v>
      </c>
      <c r="E166" s="28">
        <v>36631.919999999998</v>
      </c>
      <c r="F166" s="28">
        <v>888.33</v>
      </c>
      <c r="G166" s="28">
        <v>19892.68</v>
      </c>
      <c r="H166" s="28">
        <v>35901.39</v>
      </c>
    </row>
    <row r="167" spans="1:8" x14ac:dyDescent="0.25">
      <c r="A167" s="11">
        <v>42248</v>
      </c>
      <c r="B167" s="24" t="s">
        <v>19</v>
      </c>
      <c r="C167" s="28">
        <v>8</v>
      </c>
      <c r="D167" s="28">
        <v>1797127</v>
      </c>
      <c r="E167" s="28">
        <v>2295.29</v>
      </c>
      <c r="F167" s="28">
        <v>14.05</v>
      </c>
      <c r="G167" s="28">
        <v>0</v>
      </c>
      <c r="H167" s="28">
        <v>0</v>
      </c>
    </row>
    <row r="168" spans="1:8" x14ac:dyDescent="0.25">
      <c r="A168" s="11">
        <v>42248</v>
      </c>
      <c r="B168" s="24" t="s">
        <v>18</v>
      </c>
      <c r="C168" s="28">
        <v>409</v>
      </c>
      <c r="D168" s="28">
        <v>35151</v>
      </c>
      <c r="E168" s="28">
        <v>2562.7600000000002</v>
      </c>
      <c r="F168" s="28">
        <v>107.92</v>
      </c>
      <c r="G168" s="28">
        <v>1759.93</v>
      </c>
      <c r="H168" s="28">
        <v>2608.62</v>
      </c>
    </row>
    <row r="169" spans="1:8" x14ac:dyDescent="0.25">
      <c r="A169" s="11">
        <v>42248</v>
      </c>
      <c r="B169" s="24" t="s">
        <v>15</v>
      </c>
      <c r="C169" s="28">
        <v>1450</v>
      </c>
      <c r="D169" s="28">
        <v>9915</v>
      </c>
      <c r="E169" s="28">
        <v>14283.49</v>
      </c>
      <c r="F169" s="28">
        <v>393.34</v>
      </c>
      <c r="G169" s="28">
        <v>8611.39</v>
      </c>
      <c r="H169" s="28">
        <v>14206.57</v>
      </c>
    </row>
    <row r="170" spans="1:8" x14ac:dyDescent="0.25">
      <c r="A170" s="11">
        <v>42248</v>
      </c>
      <c r="B170" s="24" t="s">
        <v>16</v>
      </c>
      <c r="C170" s="28">
        <v>721</v>
      </c>
      <c r="D170" s="28">
        <v>19940</v>
      </c>
      <c r="E170" s="28">
        <v>9773.4</v>
      </c>
      <c r="F170" s="28">
        <v>203.69</v>
      </c>
      <c r="G170" s="28">
        <v>3574.22</v>
      </c>
      <c r="H170" s="28">
        <v>7239.19</v>
      </c>
    </row>
    <row r="171" spans="1:8" x14ac:dyDescent="0.25">
      <c r="A171" s="11">
        <v>42248</v>
      </c>
      <c r="B171" s="24" t="s">
        <v>14</v>
      </c>
      <c r="C171" s="28">
        <v>1378</v>
      </c>
      <c r="D171" s="28">
        <v>10433</v>
      </c>
      <c r="E171" s="28">
        <v>17433.07</v>
      </c>
      <c r="F171" s="28">
        <v>413.27</v>
      </c>
      <c r="G171" s="28">
        <v>9466.99</v>
      </c>
      <c r="H171" s="28">
        <v>17064.259999999998</v>
      </c>
    </row>
    <row r="172" spans="1:8" x14ac:dyDescent="0.25">
      <c r="A172" s="11">
        <v>42156</v>
      </c>
      <c r="B172" s="24" t="s">
        <v>20</v>
      </c>
      <c r="C172" s="28">
        <v>3544</v>
      </c>
      <c r="D172" s="28">
        <v>4056</v>
      </c>
      <c r="E172" s="28">
        <v>38921.83</v>
      </c>
      <c r="F172" s="28">
        <v>924.39</v>
      </c>
      <c r="G172" s="28">
        <v>20312.91</v>
      </c>
      <c r="H172" s="28">
        <v>35315.589999999997</v>
      </c>
    </row>
    <row r="173" spans="1:8" x14ac:dyDescent="0.25">
      <c r="A173" s="11">
        <v>42156</v>
      </c>
      <c r="B173" s="24" t="s">
        <v>17</v>
      </c>
      <c r="C173" s="28">
        <v>3138</v>
      </c>
      <c r="D173" s="28">
        <v>4581</v>
      </c>
      <c r="E173" s="28">
        <v>34334.620000000003</v>
      </c>
      <c r="F173" s="28">
        <v>821.3</v>
      </c>
      <c r="G173" s="28">
        <v>18651.900000000001</v>
      </c>
      <c r="H173" s="28">
        <v>32859.03</v>
      </c>
    </row>
    <row r="174" spans="1:8" x14ac:dyDescent="0.25">
      <c r="A174" s="11">
        <v>42156</v>
      </c>
      <c r="B174" s="24" t="s">
        <v>19</v>
      </c>
      <c r="C174" s="28">
        <v>8</v>
      </c>
      <c r="D174" s="28">
        <v>1797127</v>
      </c>
      <c r="E174" s="28">
        <v>2082.59</v>
      </c>
      <c r="F174" s="28">
        <v>13.26</v>
      </c>
      <c r="G174" s="28">
        <v>0</v>
      </c>
      <c r="H174" s="28">
        <v>0</v>
      </c>
    </row>
    <row r="175" spans="1:8" x14ac:dyDescent="0.25">
      <c r="A175" s="11">
        <v>42156</v>
      </c>
      <c r="B175" s="24" t="s">
        <v>18</v>
      </c>
      <c r="C175" s="28">
        <v>398</v>
      </c>
      <c r="D175" s="28">
        <v>36123</v>
      </c>
      <c r="E175" s="28">
        <v>2504.61</v>
      </c>
      <c r="F175" s="28">
        <v>89.83</v>
      </c>
      <c r="G175" s="28">
        <v>1661.01</v>
      </c>
      <c r="H175" s="28">
        <v>2456.56</v>
      </c>
    </row>
    <row r="176" spans="1:8" x14ac:dyDescent="0.25">
      <c r="A176" s="11">
        <v>42156</v>
      </c>
      <c r="B176" s="24" t="s">
        <v>15</v>
      </c>
      <c r="C176" s="28">
        <v>1137</v>
      </c>
      <c r="D176" s="28">
        <v>12644</v>
      </c>
      <c r="E176" s="28">
        <v>8618.43</v>
      </c>
      <c r="F176" s="28">
        <v>256.27</v>
      </c>
      <c r="G176" s="28">
        <v>5011.2</v>
      </c>
      <c r="H176" s="28">
        <v>8679.2199999999993</v>
      </c>
    </row>
    <row r="177" spans="1:8" x14ac:dyDescent="0.25">
      <c r="A177" s="11">
        <v>42156</v>
      </c>
      <c r="B177" s="24" t="s">
        <v>16</v>
      </c>
      <c r="C177" s="28">
        <v>687</v>
      </c>
      <c r="D177" s="28">
        <v>20927</v>
      </c>
      <c r="E177" s="28">
        <v>8916.32</v>
      </c>
      <c r="F177" s="28">
        <v>181.33</v>
      </c>
      <c r="G177" s="28">
        <v>3309.01</v>
      </c>
      <c r="H177" s="28">
        <v>6418.65</v>
      </c>
    </row>
    <row r="178" spans="1:8" x14ac:dyDescent="0.25">
      <c r="A178" s="11">
        <v>42156</v>
      </c>
      <c r="B178" s="24" t="s">
        <v>14</v>
      </c>
      <c r="C178" s="28">
        <v>1720</v>
      </c>
      <c r="D178" s="28">
        <v>8358</v>
      </c>
      <c r="E178" s="28">
        <v>21387.08</v>
      </c>
      <c r="F178" s="28">
        <v>486.78</v>
      </c>
      <c r="G178" s="28">
        <v>11992.7</v>
      </c>
      <c r="H178" s="28">
        <v>20217.72</v>
      </c>
    </row>
    <row r="179" spans="1:8" x14ac:dyDescent="0.25">
      <c r="A179" s="11">
        <v>42064</v>
      </c>
      <c r="B179" s="24" t="s">
        <v>20</v>
      </c>
      <c r="C179" s="28">
        <v>3539</v>
      </c>
      <c r="D179" s="28">
        <v>4062</v>
      </c>
      <c r="E179" s="28">
        <v>36899.82</v>
      </c>
      <c r="F179" s="28">
        <v>890.33</v>
      </c>
      <c r="G179" s="28">
        <v>19266.57</v>
      </c>
      <c r="H179" s="28">
        <v>34077.4</v>
      </c>
    </row>
    <row r="180" spans="1:8" x14ac:dyDescent="0.25">
      <c r="A180" s="11">
        <v>42064</v>
      </c>
      <c r="B180" s="24" t="s">
        <v>17</v>
      </c>
      <c r="C180" s="28">
        <v>3137</v>
      </c>
      <c r="D180" s="28">
        <v>4583</v>
      </c>
      <c r="E180" s="28">
        <v>32626.880000000001</v>
      </c>
      <c r="F180" s="28">
        <v>792.77</v>
      </c>
      <c r="G180" s="28">
        <v>17684.21</v>
      </c>
      <c r="H180" s="28">
        <v>31776.06</v>
      </c>
    </row>
    <row r="181" spans="1:8" x14ac:dyDescent="0.25">
      <c r="A181" s="11">
        <v>42064</v>
      </c>
      <c r="B181" s="24" t="s">
        <v>19</v>
      </c>
      <c r="C181" s="28">
        <v>8</v>
      </c>
      <c r="D181" s="28">
        <v>1797127</v>
      </c>
      <c r="E181" s="28">
        <v>1868.31</v>
      </c>
      <c r="F181" s="28">
        <v>17.079999999999998</v>
      </c>
      <c r="G181" s="28">
        <v>0</v>
      </c>
      <c r="H181" s="28">
        <v>0</v>
      </c>
    </row>
    <row r="182" spans="1:8" x14ac:dyDescent="0.25">
      <c r="A182" s="11">
        <v>42064</v>
      </c>
      <c r="B182" s="24" t="s">
        <v>18</v>
      </c>
      <c r="C182" s="28">
        <v>394</v>
      </c>
      <c r="D182" s="28">
        <v>36489</v>
      </c>
      <c r="E182" s="28">
        <v>2404.63</v>
      </c>
      <c r="F182" s="28">
        <v>80.47</v>
      </c>
      <c r="G182" s="28">
        <v>1582.36</v>
      </c>
      <c r="H182" s="28">
        <v>2301.34</v>
      </c>
    </row>
    <row r="183" spans="1:8" x14ac:dyDescent="0.25">
      <c r="A183" s="11">
        <v>42064</v>
      </c>
      <c r="B183" s="24" t="s">
        <v>15</v>
      </c>
      <c r="C183" s="28">
        <v>1116</v>
      </c>
      <c r="D183" s="28">
        <v>12882</v>
      </c>
      <c r="E183" s="28">
        <v>7962.96</v>
      </c>
      <c r="F183" s="28">
        <v>229.15</v>
      </c>
      <c r="G183" s="28">
        <v>4702.13</v>
      </c>
      <c r="H183" s="28">
        <v>8102.5</v>
      </c>
    </row>
    <row r="184" spans="1:8" x14ac:dyDescent="0.25">
      <c r="A184" s="11">
        <v>42064</v>
      </c>
      <c r="B184" s="24" t="s">
        <v>16</v>
      </c>
      <c r="C184" s="28">
        <v>678</v>
      </c>
      <c r="D184" s="28">
        <v>21205</v>
      </c>
      <c r="E184" s="28">
        <v>8279.1</v>
      </c>
      <c r="F184" s="28">
        <v>175.5</v>
      </c>
      <c r="G184" s="28">
        <v>3128.43</v>
      </c>
      <c r="H184" s="28">
        <v>6160.52</v>
      </c>
    </row>
    <row r="185" spans="1:8" x14ac:dyDescent="0.25">
      <c r="A185" s="11">
        <v>42064</v>
      </c>
      <c r="B185" s="24" t="s">
        <v>14</v>
      </c>
      <c r="C185" s="28">
        <v>1745</v>
      </c>
      <c r="D185" s="28">
        <v>8238</v>
      </c>
      <c r="E185" s="28">
        <v>20657.759999999998</v>
      </c>
      <c r="F185" s="28">
        <v>485.67</v>
      </c>
      <c r="G185" s="28">
        <v>11436.01</v>
      </c>
      <c r="H185" s="28">
        <v>19814.38</v>
      </c>
    </row>
    <row r="186" spans="1:8" x14ac:dyDescent="0.25">
      <c r="A186" s="11">
        <v>41974</v>
      </c>
      <c r="B186" s="24" t="s">
        <v>20</v>
      </c>
      <c r="C186" s="28">
        <v>3520</v>
      </c>
      <c r="D186" s="28">
        <v>4022</v>
      </c>
      <c r="E186" s="28">
        <v>34959.49</v>
      </c>
      <c r="F186" s="28">
        <v>825.47</v>
      </c>
      <c r="G186" s="28">
        <v>18408.3</v>
      </c>
      <c r="H186" s="28">
        <v>32541.62</v>
      </c>
    </row>
    <row r="187" spans="1:8" x14ac:dyDescent="0.25">
      <c r="A187" s="11">
        <v>41974</v>
      </c>
      <c r="B187" s="24" t="s">
        <v>17</v>
      </c>
      <c r="C187" s="28">
        <v>3124</v>
      </c>
      <c r="D187" s="28">
        <v>4532</v>
      </c>
      <c r="E187" s="28">
        <v>30831.08</v>
      </c>
      <c r="F187" s="28">
        <v>737.35</v>
      </c>
      <c r="G187" s="28">
        <v>16873.28</v>
      </c>
      <c r="H187" s="28">
        <v>30273.78</v>
      </c>
    </row>
    <row r="188" spans="1:8" x14ac:dyDescent="0.25">
      <c r="A188" s="11">
        <v>41974</v>
      </c>
      <c r="B188" s="24" t="s">
        <v>19</v>
      </c>
      <c r="C188" s="28">
        <v>8</v>
      </c>
      <c r="D188" s="28">
        <v>1770058</v>
      </c>
      <c r="E188" s="28">
        <v>1777.62</v>
      </c>
      <c r="F188" s="28">
        <v>17.329999999999998</v>
      </c>
      <c r="G188" s="28">
        <v>0</v>
      </c>
      <c r="H188" s="28">
        <v>0</v>
      </c>
    </row>
    <row r="189" spans="1:8" x14ac:dyDescent="0.25">
      <c r="A189" s="11">
        <v>41974</v>
      </c>
      <c r="B189" s="24" t="s">
        <v>18</v>
      </c>
      <c r="C189" s="28">
        <v>388</v>
      </c>
      <c r="D189" s="28">
        <v>36496</v>
      </c>
      <c r="E189" s="28">
        <v>2350.8000000000002</v>
      </c>
      <c r="F189" s="28">
        <v>70.790000000000006</v>
      </c>
      <c r="G189" s="28">
        <v>1535.02</v>
      </c>
      <c r="H189" s="28">
        <v>2267.84</v>
      </c>
    </row>
    <row r="190" spans="1:8" x14ac:dyDescent="0.25">
      <c r="A190" s="11">
        <v>41974</v>
      </c>
      <c r="B190" s="24" t="s">
        <v>15</v>
      </c>
      <c r="C190" s="28">
        <v>1103</v>
      </c>
      <c r="D190" s="28">
        <v>12838</v>
      </c>
      <c r="E190" s="28">
        <v>7610.73</v>
      </c>
      <c r="F190" s="28">
        <v>204.63</v>
      </c>
      <c r="G190" s="28">
        <v>4550.4399999999996</v>
      </c>
      <c r="H190" s="28">
        <v>8033.75</v>
      </c>
    </row>
    <row r="191" spans="1:8" x14ac:dyDescent="0.25">
      <c r="A191" s="11">
        <v>41974</v>
      </c>
      <c r="B191" s="24" t="s">
        <v>16</v>
      </c>
      <c r="C191" s="28">
        <v>670</v>
      </c>
      <c r="D191" s="28">
        <v>21135</v>
      </c>
      <c r="E191" s="28">
        <v>7677.9</v>
      </c>
      <c r="F191" s="28">
        <v>177.31</v>
      </c>
      <c r="G191" s="28">
        <v>2990.5</v>
      </c>
      <c r="H191" s="28">
        <v>5999.78</v>
      </c>
    </row>
    <row r="192" spans="1:8" x14ac:dyDescent="0.25">
      <c r="A192" s="11">
        <v>41974</v>
      </c>
      <c r="B192" s="24" t="s">
        <v>14</v>
      </c>
      <c r="C192" s="28">
        <v>1747</v>
      </c>
      <c r="D192" s="28">
        <v>8105</v>
      </c>
      <c r="E192" s="28">
        <v>19670.87</v>
      </c>
      <c r="F192" s="28">
        <v>443.53</v>
      </c>
      <c r="G192" s="28">
        <v>10867.36</v>
      </c>
      <c r="H192" s="28">
        <v>18508.09</v>
      </c>
    </row>
    <row r="193" spans="1:8" x14ac:dyDescent="0.25">
      <c r="A193" s="11">
        <v>41883</v>
      </c>
      <c r="B193" s="24" t="s">
        <v>20</v>
      </c>
      <c r="C193" s="28">
        <v>3552</v>
      </c>
      <c r="D193" s="28">
        <v>3986</v>
      </c>
      <c r="E193" s="28">
        <v>33379.660000000003</v>
      </c>
      <c r="F193" s="28">
        <v>808.86</v>
      </c>
      <c r="G193" s="28">
        <v>17964.310000000001</v>
      </c>
      <c r="H193" s="28">
        <v>31598.51</v>
      </c>
    </row>
    <row r="194" spans="1:8" x14ac:dyDescent="0.25">
      <c r="A194" s="11">
        <v>41883</v>
      </c>
      <c r="B194" s="24" t="s">
        <v>17</v>
      </c>
      <c r="C194" s="28">
        <v>3135</v>
      </c>
      <c r="D194" s="28">
        <v>4516</v>
      </c>
      <c r="E194" s="28">
        <v>29327.42</v>
      </c>
      <c r="F194" s="28">
        <v>706.84</v>
      </c>
      <c r="G194" s="28">
        <v>16464.34</v>
      </c>
      <c r="H194" s="28">
        <v>29404.07</v>
      </c>
    </row>
    <row r="195" spans="1:8" x14ac:dyDescent="0.25">
      <c r="A195" s="11">
        <v>41883</v>
      </c>
      <c r="B195" s="24" t="s">
        <v>19</v>
      </c>
      <c r="C195" s="28">
        <v>8</v>
      </c>
      <c r="D195" s="28">
        <v>1770058</v>
      </c>
      <c r="E195" s="28">
        <v>1728.21</v>
      </c>
      <c r="F195" s="28">
        <v>16.100000000000001</v>
      </c>
      <c r="G195" s="28">
        <v>0</v>
      </c>
      <c r="H195" s="28">
        <v>0</v>
      </c>
    </row>
    <row r="196" spans="1:8" x14ac:dyDescent="0.25">
      <c r="A196" s="11">
        <v>41883</v>
      </c>
      <c r="B196" s="24" t="s">
        <v>18</v>
      </c>
      <c r="C196" s="28">
        <v>409</v>
      </c>
      <c r="D196" s="28">
        <v>34622</v>
      </c>
      <c r="E196" s="28">
        <v>2324.0300000000002</v>
      </c>
      <c r="F196" s="28">
        <v>85.92</v>
      </c>
      <c r="G196" s="28">
        <v>1499.97</v>
      </c>
      <c r="H196" s="28">
        <v>2194.44</v>
      </c>
    </row>
    <row r="197" spans="1:8" x14ac:dyDescent="0.25">
      <c r="A197" s="11">
        <v>41883</v>
      </c>
      <c r="B197" s="24" t="s">
        <v>15</v>
      </c>
      <c r="C197" s="28">
        <v>1109</v>
      </c>
      <c r="D197" s="28">
        <v>12768</v>
      </c>
      <c r="E197" s="28">
        <v>7167.46</v>
      </c>
      <c r="F197" s="28">
        <v>203.4</v>
      </c>
      <c r="G197" s="28">
        <v>4343.04</v>
      </c>
      <c r="H197" s="28">
        <v>7608.37</v>
      </c>
    </row>
    <row r="198" spans="1:8" x14ac:dyDescent="0.25">
      <c r="A198" s="11">
        <v>41883</v>
      </c>
      <c r="B198" s="24" t="s">
        <v>16</v>
      </c>
      <c r="C198" s="28">
        <v>664</v>
      </c>
      <c r="D198" s="28">
        <v>21326</v>
      </c>
      <c r="E198" s="28">
        <v>7118.89</v>
      </c>
      <c r="F198" s="28">
        <v>177.38</v>
      </c>
      <c r="G198" s="28">
        <v>2970.23</v>
      </c>
      <c r="H198" s="28">
        <v>5948.76</v>
      </c>
    </row>
    <row r="199" spans="1:8" x14ac:dyDescent="0.25">
      <c r="A199" s="11">
        <v>41883</v>
      </c>
      <c r="B199" s="24" t="s">
        <v>14</v>
      </c>
      <c r="C199" s="28">
        <v>1779</v>
      </c>
      <c r="D199" s="28">
        <v>7959</v>
      </c>
      <c r="E199" s="28">
        <v>19093.310000000001</v>
      </c>
      <c r="F199" s="28">
        <v>428.08</v>
      </c>
      <c r="G199" s="28">
        <v>10651.04</v>
      </c>
      <c r="H199" s="28">
        <v>18041.38</v>
      </c>
    </row>
    <row r="200" spans="1:8" x14ac:dyDescent="0.25">
      <c r="A200" s="11">
        <v>41791</v>
      </c>
      <c r="B200" s="24" t="s">
        <v>20</v>
      </c>
      <c r="C200" s="28">
        <v>3527</v>
      </c>
      <c r="D200" s="28">
        <v>4014</v>
      </c>
      <c r="E200" s="28">
        <v>31881.61</v>
      </c>
      <c r="F200" s="28">
        <v>761.73</v>
      </c>
      <c r="G200" s="28">
        <v>17299.34</v>
      </c>
      <c r="H200" s="28">
        <v>30187.93</v>
      </c>
    </row>
    <row r="201" spans="1:8" x14ac:dyDescent="0.25">
      <c r="A201" s="11">
        <v>41791</v>
      </c>
      <c r="B201" s="24" t="s">
        <v>17</v>
      </c>
      <c r="C201" s="28">
        <v>3127</v>
      </c>
      <c r="D201" s="28">
        <v>4528</v>
      </c>
      <c r="E201" s="28">
        <v>27984</v>
      </c>
      <c r="F201" s="28">
        <v>659.58</v>
      </c>
      <c r="G201" s="28">
        <v>15855.27</v>
      </c>
      <c r="H201" s="28">
        <v>27985.41</v>
      </c>
    </row>
    <row r="202" spans="1:8" x14ac:dyDescent="0.25">
      <c r="A202" s="11">
        <v>41791</v>
      </c>
      <c r="B202" s="24" t="s">
        <v>19</v>
      </c>
      <c r="C202" s="28">
        <v>8</v>
      </c>
      <c r="D202" s="28">
        <v>1770058</v>
      </c>
      <c r="E202" s="28">
        <v>1620.83</v>
      </c>
      <c r="F202" s="28">
        <v>16.079999999999998</v>
      </c>
      <c r="G202" s="28">
        <v>0</v>
      </c>
      <c r="H202" s="28">
        <v>0</v>
      </c>
    </row>
    <row r="203" spans="1:8" x14ac:dyDescent="0.25">
      <c r="A203" s="11">
        <v>41791</v>
      </c>
      <c r="B203" s="24" t="s">
        <v>18</v>
      </c>
      <c r="C203" s="28">
        <v>392</v>
      </c>
      <c r="D203" s="28">
        <v>36123</v>
      </c>
      <c r="E203" s="28">
        <v>2276.7800000000002</v>
      </c>
      <c r="F203" s="28">
        <v>86.07</v>
      </c>
      <c r="G203" s="28">
        <v>1444.07</v>
      </c>
      <c r="H203" s="28">
        <v>2202.52</v>
      </c>
    </row>
    <row r="204" spans="1:8" x14ac:dyDescent="0.25">
      <c r="A204" s="11">
        <v>41791</v>
      </c>
      <c r="B204" s="24" t="s">
        <v>15</v>
      </c>
      <c r="C204" s="28">
        <v>1098</v>
      </c>
      <c r="D204" s="28">
        <v>12896</v>
      </c>
      <c r="E204" s="28">
        <v>6754.61</v>
      </c>
      <c r="F204" s="28">
        <v>187.23</v>
      </c>
      <c r="G204" s="28">
        <v>4069.41</v>
      </c>
      <c r="H204" s="28">
        <v>7007.15</v>
      </c>
    </row>
    <row r="205" spans="1:8" x14ac:dyDescent="0.25">
      <c r="A205" s="11">
        <v>41791</v>
      </c>
      <c r="B205" s="24" t="s">
        <v>16</v>
      </c>
      <c r="C205" s="28">
        <v>661</v>
      </c>
      <c r="D205" s="28">
        <v>21422</v>
      </c>
      <c r="E205" s="28">
        <v>6931.44</v>
      </c>
      <c r="F205" s="28">
        <v>175.49</v>
      </c>
      <c r="G205" s="28">
        <v>2848.86</v>
      </c>
      <c r="H205" s="28">
        <v>5419.52</v>
      </c>
    </row>
    <row r="206" spans="1:8" x14ac:dyDescent="0.25">
      <c r="A206" s="11">
        <v>41791</v>
      </c>
      <c r="B206" s="24" t="s">
        <v>14</v>
      </c>
      <c r="C206" s="28">
        <v>1768</v>
      </c>
      <c r="D206" s="28">
        <v>8009</v>
      </c>
      <c r="E206" s="28">
        <v>18195.55</v>
      </c>
      <c r="F206" s="28">
        <v>399.01</v>
      </c>
      <c r="G206" s="28">
        <v>10381.07</v>
      </c>
      <c r="H206" s="28">
        <v>17761.259999999998</v>
      </c>
    </row>
    <row r="207" spans="1:8" x14ac:dyDescent="0.25">
      <c r="A207" s="11">
        <v>41699</v>
      </c>
      <c r="B207" s="24" t="s">
        <v>20</v>
      </c>
      <c r="C207" s="28">
        <v>3495</v>
      </c>
      <c r="D207" s="28">
        <v>4051</v>
      </c>
      <c r="E207" s="28">
        <v>30700.22</v>
      </c>
      <c r="F207" s="28">
        <v>761.51</v>
      </c>
      <c r="G207" s="28">
        <v>16874.740000000002</v>
      </c>
      <c r="H207" s="28">
        <v>29616.07</v>
      </c>
    </row>
    <row r="208" spans="1:8" x14ac:dyDescent="0.25">
      <c r="A208" s="11">
        <v>41699</v>
      </c>
      <c r="B208" s="24" t="s">
        <v>17</v>
      </c>
      <c r="C208" s="28">
        <v>3102</v>
      </c>
      <c r="D208" s="28">
        <v>4564</v>
      </c>
      <c r="E208" s="28">
        <v>26964.74</v>
      </c>
      <c r="F208" s="28">
        <v>659.75</v>
      </c>
      <c r="G208" s="28">
        <v>15483.32</v>
      </c>
      <c r="H208" s="28">
        <v>27566.35</v>
      </c>
    </row>
    <row r="209" spans="1:8" x14ac:dyDescent="0.25">
      <c r="A209" s="11">
        <v>41699</v>
      </c>
      <c r="B209" s="24" t="s">
        <v>19</v>
      </c>
      <c r="C209" s="28">
        <v>8</v>
      </c>
      <c r="D209" s="28">
        <v>1770058</v>
      </c>
      <c r="E209" s="28">
        <v>1542.41</v>
      </c>
      <c r="F209" s="28">
        <v>14.99</v>
      </c>
      <c r="G209" s="28">
        <v>0</v>
      </c>
      <c r="H209" s="28">
        <v>0</v>
      </c>
    </row>
    <row r="210" spans="1:8" x14ac:dyDescent="0.25">
      <c r="A210" s="11">
        <v>41699</v>
      </c>
      <c r="B210" s="24" t="s">
        <v>18</v>
      </c>
      <c r="C210" s="28">
        <v>385</v>
      </c>
      <c r="D210" s="28">
        <v>36780</v>
      </c>
      <c r="E210" s="28">
        <v>2193.0700000000002</v>
      </c>
      <c r="F210" s="28">
        <v>86.77</v>
      </c>
      <c r="G210" s="28">
        <v>1391.42</v>
      </c>
      <c r="H210" s="28">
        <v>2049.71</v>
      </c>
    </row>
    <row r="211" spans="1:8" x14ac:dyDescent="0.25">
      <c r="A211" s="11">
        <v>41699</v>
      </c>
      <c r="B211" s="24" t="s">
        <v>15</v>
      </c>
      <c r="C211" s="28">
        <v>1088</v>
      </c>
      <c r="D211" s="28">
        <v>13015</v>
      </c>
      <c r="E211" s="28">
        <v>6438.82</v>
      </c>
      <c r="F211" s="28">
        <v>198.35</v>
      </c>
      <c r="G211" s="28">
        <v>3952.38</v>
      </c>
      <c r="H211" s="28">
        <v>6760.95</v>
      </c>
    </row>
    <row r="212" spans="1:8" x14ac:dyDescent="0.25">
      <c r="A212" s="11">
        <v>41699</v>
      </c>
      <c r="B212" s="24" t="s">
        <v>16</v>
      </c>
      <c r="C212" s="28">
        <v>653</v>
      </c>
      <c r="D212" s="28">
        <v>21685</v>
      </c>
      <c r="E212" s="28">
        <v>6658.51</v>
      </c>
      <c r="F212" s="28">
        <v>180.42</v>
      </c>
      <c r="G212" s="28">
        <v>2821.12</v>
      </c>
      <c r="H212" s="28">
        <v>5700.48</v>
      </c>
    </row>
    <row r="213" spans="1:8" x14ac:dyDescent="0.25">
      <c r="A213" s="11">
        <v>41699</v>
      </c>
      <c r="B213" s="24" t="s">
        <v>14</v>
      </c>
      <c r="C213" s="28">
        <v>1754</v>
      </c>
      <c r="D213" s="28">
        <v>8073</v>
      </c>
      <c r="E213" s="28">
        <v>17602.89</v>
      </c>
      <c r="F213" s="28">
        <v>382.74</v>
      </c>
      <c r="G213" s="28">
        <v>10101.25</v>
      </c>
      <c r="H213" s="28">
        <v>17154.64</v>
      </c>
    </row>
    <row r="214" spans="1:8" x14ac:dyDescent="0.25">
      <c r="A214" s="11">
        <v>41609</v>
      </c>
      <c r="B214" s="24" t="s">
        <v>20</v>
      </c>
      <c r="C214" s="28">
        <v>3492</v>
      </c>
      <c r="D214" s="28">
        <v>3967</v>
      </c>
      <c r="E214" s="28">
        <v>29982.720000000001</v>
      </c>
      <c r="F214" s="28">
        <v>742.09</v>
      </c>
      <c r="G214" s="28">
        <v>16662.939999999999</v>
      </c>
      <c r="H214" s="28">
        <v>29709.88</v>
      </c>
    </row>
    <row r="215" spans="1:8" x14ac:dyDescent="0.25">
      <c r="A215" s="11">
        <v>41609</v>
      </c>
      <c r="B215" s="24" t="s">
        <v>17</v>
      </c>
      <c r="C215" s="28">
        <v>3102</v>
      </c>
      <c r="D215" s="28">
        <v>4466</v>
      </c>
      <c r="E215" s="28">
        <v>26349.23</v>
      </c>
      <c r="F215" s="28">
        <v>647.98</v>
      </c>
      <c r="G215" s="28">
        <v>15261.47</v>
      </c>
      <c r="H215" s="28">
        <v>27482.959999999999</v>
      </c>
    </row>
    <row r="216" spans="1:8" x14ac:dyDescent="0.25">
      <c r="A216" s="11">
        <v>41609</v>
      </c>
      <c r="B216" s="24" t="s">
        <v>19</v>
      </c>
      <c r="C216" s="28">
        <v>8</v>
      </c>
      <c r="D216" s="28">
        <v>1731842</v>
      </c>
      <c r="E216" s="28">
        <v>1343.52</v>
      </c>
      <c r="F216" s="28">
        <v>12.57</v>
      </c>
      <c r="G216" s="28">
        <v>0</v>
      </c>
      <c r="H216" s="28">
        <v>0</v>
      </c>
    </row>
    <row r="217" spans="1:8" x14ac:dyDescent="0.25">
      <c r="A217" s="11">
        <v>41609</v>
      </c>
      <c r="B217" s="24" t="s">
        <v>18</v>
      </c>
      <c r="C217" s="28">
        <v>382</v>
      </c>
      <c r="D217" s="28">
        <v>36268</v>
      </c>
      <c r="E217" s="28">
        <v>2289.9699999999998</v>
      </c>
      <c r="F217" s="28">
        <v>81.55</v>
      </c>
      <c r="G217" s="28">
        <v>1401.47</v>
      </c>
      <c r="H217" s="28">
        <v>2226.92</v>
      </c>
    </row>
    <row r="218" spans="1:8" x14ac:dyDescent="0.25">
      <c r="A218" s="11">
        <v>41609</v>
      </c>
      <c r="B218" s="24" t="s">
        <v>15</v>
      </c>
      <c r="C218" s="28">
        <v>1051</v>
      </c>
      <c r="D218" s="28">
        <v>13182</v>
      </c>
      <c r="E218" s="28">
        <v>6161.67</v>
      </c>
      <c r="F218" s="28">
        <v>189.13</v>
      </c>
      <c r="G218" s="28">
        <v>3739.45</v>
      </c>
      <c r="H218" s="28">
        <v>6570.14</v>
      </c>
    </row>
    <row r="219" spans="1:8" x14ac:dyDescent="0.25">
      <c r="A219" s="11">
        <v>41609</v>
      </c>
      <c r="B219" s="24" t="s">
        <v>16</v>
      </c>
      <c r="C219" s="28">
        <v>652</v>
      </c>
      <c r="D219" s="28">
        <v>21249</v>
      </c>
      <c r="E219" s="28">
        <v>6176.04</v>
      </c>
      <c r="F219" s="28">
        <v>183.51</v>
      </c>
      <c r="G219" s="28">
        <v>2799.73</v>
      </c>
      <c r="H219" s="28">
        <v>5750.69</v>
      </c>
    </row>
    <row r="220" spans="1:8" x14ac:dyDescent="0.25">
      <c r="A220" s="11">
        <v>41609</v>
      </c>
      <c r="B220" s="24" t="s">
        <v>14</v>
      </c>
      <c r="C220" s="28">
        <v>1789</v>
      </c>
      <c r="D220" s="28">
        <v>7744</v>
      </c>
      <c r="E220" s="28">
        <v>17645.009999999998</v>
      </c>
      <c r="F220" s="28">
        <v>369.46</v>
      </c>
      <c r="G220" s="28">
        <v>10123.77</v>
      </c>
      <c r="H220" s="28">
        <v>17389.04</v>
      </c>
    </row>
    <row r="221" spans="1:8" x14ac:dyDescent="0.25">
      <c r="A221" s="11">
        <v>41518</v>
      </c>
      <c r="B221" s="24" t="s">
        <v>20</v>
      </c>
      <c r="C221" s="28">
        <v>3440</v>
      </c>
      <c r="D221" s="28">
        <v>4027</v>
      </c>
      <c r="E221" s="28">
        <v>28232.1</v>
      </c>
      <c r="F221" s="28">
        <v>705.71</v>
      </c>
      <c r="G221" s="28">
        <v>15820.2</v>
      </c>
      <c r="H221" s="28">
        <v>28410.35</v>
      </c>
    </row>
    <row r="222" spans="1:8" x14ac:dyDescent="0.25">
      <c r="A222" s="11">
        <v>41518</v>
      </c>
      <c r="B222" s="24" t="s">
        <v>17</v>
      </c>
      <c r="C222" s="28">
        <v>3055</v>
      </c>
      <c r="D222" s="28">
        <v>4535</v>
      </c>
      <c r="E222" s="28">
        <v>24822.46</v>
      </c>
      <c r="F222" s="28">
        <v>623.17999999999995</v>
      </c>
      <c r="G222" s="28">
        <v>14511.88</v>
      </c>
      <c r="H222" s="28">
        <v>26326.99</v>
      </c>
    </row>
    <row r="223" spans="1:8" x14ac:dyDescent="0.25">
      <c r="A223" s="11">
        <v>41518</v>
      </c>
      <c r="B223" s="24" t="s">
        <v>19</v>
      </c>
      <c r="C223" s="28">
        <v>9</v>
      </c>
      <c r="D223" s="28">
        <v>1539415</v>
      </c>
      <c r="E223" s="28">
        <v>1200.3800000000001</v>
      </c>
      <c r="F223" s="28">
        <v>13.07</v>
      </c>
      <c r="G223" s="28">
        <v>0</v>
      </c>
      <c r="H223" s="28">
        <v>0</v>
      </c>
    </row>
    <row r="224" spans="1:8" x14ac:dyDescent="0.25">
      <c r="A224" s="11">
        <v>41518</v>
      </c>
      <c r="B224" s="24" t="s">
        <v>18</v>
      </c>
      <c r="C224" s="28">
        <v>376</v>
      </c>
      <c r="D224" s="28">
        <v>36847</v>
      </c>
      <c r="E224" s="28">
        <v>2209.27</v>
      </c>
      <c r="F224" s="28">
        <v>69.459999999999994</v>
      </c>
      <c r="G224" s="28">
        <v>1308.32</v>
      </c>
      <c r="H224" s="28">
        <v>2083.36</v>
      </c>
    </row>
    <row r="225" spans="1:8" x14ac:dyDescent="0.25">
      <c r="A225" s="11">
        <v>41518</v>
      </c>
      <c r="B225" s="24" t="s">
        <v>15</v>
      </c>
      <c r="C225" s="28">
        <v>1046</v>
      </c>
      <c r="D225" s="28">
        <v>13245</v>
      </c>
      <c r="E225" s="28">
        <v>5924.05</v>
      </c>
      <c r="F225" s="28">
        <v>182.56</v>
      </c>
      <c r="G225" s="28">
        <v>3439.47</v>
      </c>
      <c r="H225" s="28">
        <v>6055.95</v>
      </c>
    </row>
    <row r="226" spans="1:8" x14ac:dyDescent="0.25">
      <c r="A226" s="11">
        <v>41518</v>
      </c>
      <c r="B226" s="24" t="s">
        <v>16</v>
      </c>
      <c r="C226" s="28">
        <v>627</v>
      </c>
      <c r="D226" s="28">
        <v>22096</v>
      </c>
      <c r="E226" s="28">
        <v>5717.18</v>
      </c>
      <c r="F226" s="28">
        <v>176.82</v>
      </c>
      <c r="G226" s="28">
        <v>2688.64</v>
      </c>
      <c r="H226" s="28">
        <v>5229.57</v>
      </c>
    </row>
    <row r="227" spans="1:8" x14ac:dyDescent="0.25">
      <c r="A227" s="11">
        <v>41518</v>
      </c>
      <c r="B227" s="24" t="s">
        <v>14</v>
      </c>
      <c r="C227" s="28">
        <v>1767</v>
      </c>
      <c r="D227" s="28">
        <v>7840</v>
      </c>
      <c r="E227" s="28">
        <v>16590.87</v>
      </c>
      <c r="F227" s="28">
        <v>346.34</v>
      </c>
      <c r="G227" s="28">
        <v>9692.09</v>
      </c>
      <c r="H227" s="28">
        <v>17124.830000000002</v>
      </c>
    </row>
    <row r="228" spans="1:8" x14ac:dyDescent="0.25">
      <c r="A228" s="11">
        <v>41426</v>
      </c>
      <c r="B228" s="24" t="s">
        <v>20</v>
      </c>
      <c r="C228" s="28">
        <v>3342</v>
      </c>
      <c r="D228" s="28">
        <v>4145</v>
      </c>
      <c r="E228" s="28">
        <v>26001.49</v>
      </c>
      <c r="F228" s="28">
        <v>663.89</v>
      </c>
      <c r="G228" s="28">
        <v>14913.65</v>
      </c>
      <c r="H228" s="28">
        <v>26536.21</v>
      </c>
    </row>
    <row r="229" spans="1:8" x14ac:dyDescent="0.25">
      <c r="A229" s="11">
        <v>41426</v>
      </c>
      <c r="B229" s="24" t="s">
        <v>17</v>
      </c>
      <c r="C229" s="28">
        <v>2979</v>
      </c>
      <c r="D229" s="28">
        <v>4650</v>
      </c>
      <c r="E229" s="28">
        <v>22889.25</v>
      </c>
      <c r="F229" s="28">
        <v>592.17999999999995</v>
      </c>
      <c r="G229" s="28">
        <v>13662.05</v>
      </c>
      <c r="H229" s="28">
        <v>24499.81</v>
      </c>
    </row>
    <row r="230" spans="1:8" x14ac:dyDescent="0.25">
      <c r="A230" s="11">
        <v>41426</v>
      </c>
      <c r="B230" s="24" t="s">
        <v>19</v>
      </c>
      <c r="C230" s="28">
        <v>9</v>
      </c>
      <c r="D230" s="28">
        <v>1539415</v>
      </c>
      <c r="E230" s="28">
        <v>1035.58</v>
      </c>
      <c r="F230" s="28">
        <v>12.69</v>
      </c>
      <c r="G230" s="28">
        <v>0</v>
      </c>
      <c r="H230" s="28">
        <v>0</v>
      </c>
    </row>
    <row r="231" spans="1:8" x14ac:dyDescent="0.25">
      <c r="A231" s="11">
        <v>41426</v>
      </c>
      <c r="B231" s="24" t="s">
        <v>18</v>
      </c>
      <c r="C231" s="28">
        <v>354</v>
      </c>
      <c r="D231" s="28">
        <v>39137</v>
      </c>
      <c r="E231" s="28">
        <v>2076.66</v>
      </c>
      <c r="F231" s="28">
        <v>59.02</v>
      </c>
      <c r="G231" s="28">
        <v>1251.5999999999999</v>
      </c>
      <c r="H231" s="28">
        <v>2036.4</v>
      </c>
    </row>
    <row r="232" spans="1:8" x14ac:dyDescent="0.25">
      <c r="A232" s="11">
        <v>41426</v>
      </c>
      <c r="B232" s="24" t="s">
        <v>15</v>
      </c>
      <c r="C232" s="28">
        <v>995</v>
      </c>
      <c r="D232" s="28">
        <v>13924</v>
      </c>
      <c r="E232" s="28">
        <v>5171.03</v>
      </c>
      <c r="F232" s="28">
        <v>169.82</v>
      </c>
      <c r="G232" s="28">
        <v>3242.96</v>
      </c>
      <c r="H232" s="28">
        <v>5470.26</v>
      </c>
    </row>
    <row r="233" spans="1:8" x14ac:dyDescent="0.25">
      <c r="A233" s="11">
        <v>41426</v>
      </c>
      <c r="B233" s="24" t="s">
        <v>16</v>
      </c>
      <c r="C233" s="28">
        <v>596</v>
      </c>
      <c r="D233" s="28">
        <v>23246</v>
      </c>
      <c r="E233" s="28">
        <v>5053.88</v>
      </c>
      <c r="F233" s="28">
        <v>169.47</v>
      </c>
      <c r="G233" s="28">
        <v>2547.81</v>
      </c>
      <c r="H233" s="28">
        <v>4710.3599999999997</v>
      </c>
    </row>
    <row r="234" spans="1:8" x14ac:dyDescent="0.25">
      <c r="A234" s="11">
        <v>41426</v>
      </c>
      <c r="B234" s="24" t="s">
        <v>14</v>
      </c>
      <c r="C234" s="28">
        <v>1751</v>
      </c>
      <c r="D234" s="28">
        <v>7912</v>
      </c>
      <c r="E234" s="28">
        <v>15776.57</v>
      </c>
      <c r="F234" s="28">
        <v>324.60000000000002</v>
      </c>
      <c r="G234" s="28">
        <v>9122.8799999999992</v>
      </c>
      <c r="H234" s="28">
        <v>16355.59</v>
      </c>
    </row>
    <row r="235" spans="1:8" x14ac:dyDescent="0.25">
      <c r="A235" s="11">
        <v>41334</v>
      </c>
      <c r="B235" s="24" t="s">
        <v>20</v>
      </c>
      <c r="C235" s="28">
        <v>3311</v>
      </c>
      <c r="D235" s="28">
        <v>4184</v>
      </c>
      <c r="E235" s="28">
        <v>23227.31</v>
      </c>
      <c r="F235" s="28">
        <v>650.52</v>
      </c>
      <c r="G235" s="28">
        <v>14445.14</v>
      </c>
      <c r="H235" s="28">
        <v>25197.86</v>
      </c>
    </row>
    <row r="236" spans="1:8" x14ac:dyDescent="0.25">
      <c r="A236" s="11">
        <v>41334</v>
      </c>
      <c r="B236" s="24" t="s">
        <v>17</v>
      </c>
      <c r="C236" s="28">
        <v>2962</v>
      </c>
      <c r="D236" s="28">
        <v>4677</v>
      </c>
      <c r="E236" s="28">
        <v>20465.7</v>
      </c>
      <c r="F236" s="28">
        <v>590.41</v>
      </c>
      <c r="G236" s="28">
        <v>13242.18</v>
      </c>
      <c r="H236" s="28">
        <v>23294.48</v>
      </c>
    </row>
    <row r="237" spans="1:8" x14ac:dyDescent="0.25">
      <c r="A237" s="11">
        <v>41334</v>
      </c>
      <c r="B237" s="24" t="s">
        <v>19</v>
      </c>
      <c r="C237" s="28">
        <v>9</v>
      </c>
      <c r="D237" s="28">
        <v>1539415</v>
      </c>
      <c r="E237" s="28">
        <v>879.88</v>
      </c>
      <c r="F237" s="28">
        <v>8.8800000000000008</v>
      </c>
      <c r="G237" s="28">
        <v>0</v>
      </c>
      <c r="H237" s="28">
        <v>0</v>
      </c>
    </row>
    <row r="238" spans="1:8" x14ac:dyDescent="0.25">
      <c r="A238" s="11">
        <v>41334</v>
      </c>
      <c r="B238" s="24" t="s">
        <v>18</v>
      </c>
      <c r="C238" s="28">
        <v>340</v>
      </c>
      <c r="D238" s="28">
        <v>40749</v>
      </c>
      <c r="E238" s="28">
        <v>1881.74</v>
      </c>
      <c r="F238" s="28">
        <v>51.23</v>
      </c>
      <c r="G238" s="28">
        <v>1202.96</v>
      </c>
      <c r="H238" s="28">
        <v>1903.38</v>
      </c>
    </row>
    <row r="239" spans="1:8" x14ac:dyDescent="0.25">
      <c r="A239" s="11">
        <v>41334</v>
      </c>
      <c r="B239" s="24" t="s">
        <v>15</v>
      </c>
      <c r="C239" s="28">
        <v>988</v>
      </c>
      <c r="D239" s="28">
        <v>14023</v>
      </c>
      <c r="E239" s="28">
        <v>4762.47</v>
      </c>
      <c r="F239" s="28">
        <v>172.77</v>
      </c>
      <c r="G239" s="28">
        <v>3114.63</v>
      </c>
      <c r="H239" s="28">
        <v>5256.88</v>
      </c>
    </row>
    <row r="240" spans="1:8" x14ac:dyDescent="0.25">
      <c r="A240" s="11">
        <v>41334</v>
      </c>
      <c r="B240" s="24" t="s">
        <v>16</v>
      </c>
      <c r="C240" s="28">
        <v>586</v>
      </c>
      <c r="D240" s="28">
        <v>23642</v>
      </c>
      <c r="E240" s="28">
        <v>4265.54</v>
      </c>
      <c r="F240" s="28">
        <v>162.74</v>
      </c>
      <c r="G240" s="28">
        <v>2465.23</v>
      </c>
      <c r="H240" s="28">
        <v>4640.76</v>
      </c>
    </row>
    <row r="241" spans="1:8" x14ac:dyDescent="0.25">
      <c r="A241" s="11">
        <v>41334</v>
      </c>
      <c r="B241" s="24" t="s">
        <v>14</v>
      </c>
      <c r="C241" s="28">
        <v>1737</v>
      </c>
      <c r="D241" s="28">
        <v>7976</v>
      </c>
      <c r="E241" s="28">
        <v>14199.31</v>
      </c>
      <c r="F241" s="28">
        <v>315.01</v>
      </c>
      <c r="G241" s="28">
        <v>8865.2800000000007</v>
      </c>
      <c r="H241" s="28">
        <v>15300.23</v>
      </c>
    </row>
    <row r="242" spans="1:8" x14ac:dyDescent="0.25">
      <c r="A242" s="11">
        <v>41244</v>
      </c>
      <c r="B242" s="24" t="s">
        <v>20</v>
      </c>
      <c r="C242" s="28">
        <v>3272</v>
      </c>
      <c r="D242" s="28">
        <v>4163</v>
      </c>
      <c r="E242" s="28">
        <v>22711.25</v>
      </c>
      <c r="F242" s="28">
        <v>623.82000000000005</v>
      </c>
      <c r="G242" s="28">
        <v>14278.03</v>
      </c>
      <c r="H242" s="28">
        <v>24989.01</v>
      </c>
    </row>
    <row r="243" spans="1:8" x14ac:dyDescent="0.25">
      <c r="A243" s="11">
        <v>41244</v>
      </c>
      <c r="B243" s="24" t="s">
        <v>17</v>
      </c>
      <c r="C243" s="28">
        <v>2925</v>
      </c>
      <c r="D243" s="28">
        <v>4657</v>
      </c>
      <c r="E243" s="28">
        <v>20036.509999999998</v>
      </c>
      <c r="F243" s="28">
        <v>566.9</v>
      </c>
      <c r="G243" s="28">
        <v>13097.26</v>
      </c>
      <c r="H243" s="28">
        <v>23194.17</v>
      </c>
    </row>
    <row r="244" spans="1:8" x14ac:dyDescent="0.25">
      <c r="A244" s="11">
        <v>41244</v>
      </c>
      <c r="B244" s="24" t="s">
        <v>19</v>
      </c>
      <c r="C244" s="28">
        <v>10</v>
      </c>
      <c r="D244" s="28">
        <v>1362424</v>
      </c>
      <c r="E244" s="28">
        <v>843.21</v>
      </c>
      <c r="F244" s="28">
        <v>8.1999999999999993</v>
      </c>
      <c r="G244" s="28">
        <v>0</v>
      </c>
      <c r="H244" s="28">
        <v>0</v>
      </c>
    </row>
    <row r="245" spans="1:8" x14ac:dyDescent="0.25">
      <c r="A245" s="11">
        <v>41244</v>
      </c>
      <c r="B245" s="24" t="s">
        <v>18</v>
      </c>
      <c r="C245" s="28">
        <v>337</v>
      </c>
      <c r="D245" s="28">
        <v>40428</v>
      </c>
      <c r="E245" s="28">
        <v>1831.52</v>
      </c>
      <c r="F245" s="28">
        <v>48.71</v>
      </c>
      <c r="G245" s="28">
        <v>1180.77</v>
      </c>
      <c r="H245" s="28">
        <v>1794.84</v>
      </c>
    </row>
    <row r="246" spans="1:8" x14ac:dyDescent="0.25">
      <c r="A246" s="11">
        <v>41244</v>
      </c>
      <c r="B246" s="24" t="s">
        <v>15</v>
      </c>
      <c r="C246" s="28">
        <v>992</v>
      </c>
      <c r="D246" s="28">
        <v>13734</v>
      </c>
      <c r="E246" s="28">
        <v>4668.63</v>
      </c>
      <c r="F246" s="28">
        <v>171.26</v>
      </c>
      <c r="G246" s="28">
        <v>3031.33</v>
      </c>
      <c r="H246" s="28">
        <v>5148.6499999999996</v>
      </c>
    </row>
    <row r="247" spans="1:8" x14ac:dyDescent="0.25">
      <c r="A247" s="11">
        <v>41244</v>
      </c>
      <c r="B247" s="24" t="s">
        <v>16</v>
      </c>
      <c r="C247" s="28">
        <v>582</v>
      </c>
      <c r="D247" s="28">
        <v>23409</v>
      </c>
      <c r="E247" s="28">
        <v>4219.9799999999996</v>
      </c>
      <c r="F247" s="28">
        <v>159.5</v>
      </c>
      <c r="G247" s="28">
        <v>2513.06</v>
      </c>
      <c r="H247" s="28">
        <v>4895.5200000000004</v>
      </c>
    </row>
    <row r="248" spans="1:8" x14ac:dyDescent="0.25">
      <c r="A248" s="11">
        <v>41244</v>
      </c>
      <c r="B248" s="24" t="s">
        <v>14</v>
      </c>
      <c r="C248" s="28">
        <v>1698</v>
      </c>
      <c r="D248" s="28">
        <v>8023</v>
      </c>
      <c r="E248" s="28">
        <v>13822.64</v>
      </c>
      <c r="F248" s="28">
        <v>293.06</v>
      </c>
      <c r="G248" s="28">
        <v>8733.64</v>
      </c>
      <c r="H248" s="28">
        <v>14944.84</v>
      </c>
    </row>
    <row r="249" spans="1:8" x14ac:dyDescent="0.25">
      <c r="A249" s="11">
        <v>41153</v>
      </c>
      <c r="B249" s="24" t="s">
        <v>20</v>
      </c>
      <c r="C249" s="28">
        <v>3223</v>
      </c>
      <c r="D249" s="28">
        <v>4227</v>
      </c>
      <c r="E249" s="28">
        <v>21497.46</v>
      </c>
      <c r="F249" s="28">
        <v>621.82000000000005</v>
      </c>
      <c r="G249" s="28">
        <v>14040.11</v>
      </c>
      <c r="H249" s="28">
        <v>24318.18</v>
      </c>
    </row>
    <row r="250" spans="1:8" x14ac:dyDescent="0.25">
      <c r="A250" s="11">
        <v>41153</v>
      </c>
      <c r="B250" s="24" t="s">
        <v>17</v>
      </c>
      <c r="C250" s="28">
        <v>2894</v>
      </c>
      <c r="D250" s="28">
        <v>4707</v>
      </c>
      <c r="E250" s="28">
        <v>18937.61</v>
      </c>
      <c r="F250" s="28">
        <v>566.82000000000005</v>
      </c>
      <c r="G250" s="28">
        <v>12935.42</v>
      </c>
      <c r="H250" s="28">
        <v>22622.62</v>
      </c>
    </row>
    <row r="251" spans="1:8" x14ac:dyDescent="0.25">
      <c r="A251" s="11">
        <v>41153</v>
      </c>
      <c r="B251" s="24" t="s">
        <v>19</v>
      </c>
      <c r="C251" s="28">
        <v>10</v>
      </c>
      <c r="D251" s="28">
        <v>1362424</v>
      </c>
      <c r="E251" s="28">
        <v>815.29</v>
      </c>
      <c r="F251" s="28">
        <v>9.0500000000000007</v>
      </c>
      <c r="G251" s="28">
        <v>0</v>
      </c>
      <c r="H251" s="28">
        <v>0</v>
      </c>
    </row>
    <row r="252" spans="1:8" x14ac:dyDescent="0.25">
      <c r="A252" s="11">
        <v>41153</v>
      </c>
      <c r="B252" s="24" t="s">
        <v>18</v>
      </c>
      <c r="C252" s="28">
        <v>319</v>
      </c>
      <c r="D252" s="28">
        <v>42709</v>
      </c>
      <c r="E252" s="28">
        <v>1744.56</v>
      </c>
      <c r="F252" s="28">
        <v>45.94</v>
      </c>
      <c r="G252" s="28">
        <v>1104.69</v>
      </c>
      <c r="H252" s="28">
        <v>1695.56</v>
      </c>
    </row>
    <row r="253" spans="1:8" x14ac:dyDescent="0.25">
      <c r="A253" s="11">
        <v>41153</v>
      </c>
      <c r="B253" s="24" t="s">
        <v>15</v>
      </c>
      <c r="C253" s="28">
        <v>951</v>
      </c>
      <c r="D253" s="28">
        <v>14326</v>
      </c>
      <c r="E253" s="28">
        <v>4359.6499999999996</v>
      </c>
      <c r="F253" s="28">
        <v>162.18</v>
      </c>
      <c r="G253" s="28">
        <v>2813.26</v>
      </c>
      <c r="H253" s="28">
        <v>4677.07</v>
      </c>
    </row>
    <row r="254" spans="1:8" x14ac:dyDescent="0.25">
      <c r="A254" s="11">
        <v>41153</v>
      </c>
      <c r="B254" s="24" t="s">
        <v>16</v>
      </c>
      <c r="C254" s="28">
        <v>575</v>
      </c>
      <c r="D254" s="28">
        <v>23694</v>
      </c>
      <c r="E254" s="28">
        <v>3946.71</v>
      </c>
      <c r="F254" s="28">
        <v>148.32</v>
      </c>
      <c r="G254" s="28">
        <v>2479.65</v>
      </c>
      <c r="H254" s="28">
        <v>4624.25</v>
      </c>
    </row>
    <row r="255" spans="1:8" x14ac:dyDescent="0.25">
      <c r="A255" s="11">
        <v>41153</v>
      </c>
      <c r="B255" s="24" t="s">
        <v>14</v>
      </c>
      <c r="C255" s="28">
        <v>1697</v>
      </c>
      <c r="D255" s="28">
        <v>8028</v>
      </c>
      <c r="E255" s="28">
        <v>13191.1</v>
      </c>
      <c r="F255" s="28">
        <v>311.32</v>
      </c>
      <c r="G255" s="28">
        <v>8747.2000000000007</v>
      </c>
      <c r="H255" s="28">
        <v>15016.86</v>
      </c>
    </row>
    <row r="256" spans="1:8" x14ac:dyDescent="0.25">
      <c r="A256" s="11">
        <v>41061</v>
      </c>
      <c r="B256" s="24" t="s">
        <v>20</v>
      </c>
      <c r="C256" s="28">
        <v>3175</v>
      </c>
      <c r="D256" s="28">
        <v>4291</v>
      </c>
      <c r="E256" s="28">
        <v>21479.54</v>
      </c>
      <c r="F256" s="28">
        <v>515.61</v>
      </c>
      <c r="G256" s="28">
        <v>13601.64</v>
      </c>
      <c r="H256" s="28">
        <v>23438.16</v>
      </c>
    </row>
    <row r="257" spans="1:8" x14ac:dyDescent="0.25">
      <c r="A257" s="11">
        <v>41061</v>
      </c>
      <c r="B257" s="24" t="s">
        <v>17</v>
      </c>
      <c r="C257" s="28">
        <v>2858</v>
      </c>
      <c r="D257" s="28">
        <v>4767</v>
      </c>
      <c r="E257" s="28">
        <v>19038.560000000001</v>
      </c>
      <c r="F257" s="28">
        <v>464.08</v>
      </c>
      <c r="G257" s="28">
        <v>12552.91</v>
      </c>
      <c r="H257" s="28">
        <v>21826.02</v>
      </c>
    </row>
    <row r="258" spans="1:8" x14ac:dyDescent="0.25">
      <c r="A258" s="11">
        <v>41061</v>
      </c>
      <c r="B258" s="24" t="s">
        <v>19</v>
      </c>
      <c r="C258" s="28">
        <v>10</v>
      </c>
      <c r="D258" s="28">
        <v>1362424</v>
      </c>
      <c r="E258" s="28">
        <v>780.24</v>
      </c>
      <c r="F258" s="28">
        <v>9.1199999999999992</v>
      </c>
      <c r="G258" s="28">
        <v>0</v>
      </c>
      <c r="H258" s="28">
        <v>0</v>
      </c>
    </row>
    <row r="259" spans="1:8" x14ac:dyDescent="0.25">
      <c r="A259" s="11">
        <v>41061</v>
      </c>
      <c r="B259" s="24" t="s">
        <v>18</v>
      </c>
      <c r="C259" s="28">
        <v>307</v>
      </c>
      <c r="D259" s="28">
        <v>44378</v>
      </c>
      <c r="E259" s="28">
        <v>1660.74</v>
      </c>
      <c r="F259" s="28">
        <v>42.41</v>
      </c>
      <c r="G259" s="28">
        <v>1048.73</v>
      </c>
      <c r="H259" s="28">
        <v>1612.15</v>
      </c>
    </row>
    <row r="260" spans="1:8" x14ac:dyDescent="0.25">
      <c r="A260" s="11">
        <v>41061</v>
      </c>
      <c r="B260" s="24" t="s">
        <v>15</v>
      </c>
      <c r="C260" s="28">
        <v>933</v>
      </c>
      <c r="D260" s="28">
        <v>14602</v>
      </c>
      <c r="E260" s="28">
        <v>4236.0600000000004</v>
      </c>
      <c r="F260" s="28">
        <v>138.76</v>
      </c>
      <c r="G260" s="28">
        <v>2684.98</v>
      </c>
      <c r="H260" s="28">
        <v>4430.18</v>
      </c>
    </row>
    <row r="261" spans="1:8" x14ac:dyDescent="0.25">
      <c r="A261" s="11">
        <v>41061</v>
      </c>
      <c r="B261" s="24" t="s">
        <v>16</v>
      </c>
      <c r="C261" s="28">
        <v>556</v>
      </c>
      <c r="D261" s="28">
        <v>24504</v>
      </c>
      <c r="E261" s="28">
        <v>3824.96</v>
      </c>
      <c r="F261" s="28">
        <v>94.24</v>
      </c>
      <c r="G261" s="28">
        <v>2406.0100000000002</v>
      </c>
      <c r="H261" s="28">
        <v>4355.09</v>
      </c>
    </row>
    <row r="262" spans="1:8" x14ac:dyDescent="0.25">
      <c r="A262" s="11">
        <v>41061</v>
      </c>
      <c r="B262" s="24" t="s">
        <v>14</v>
      </c>
      <c r="C262" s="28">
        <v>1686</v>
      </c>
      <c r="D262" s="28">
        <v>8080</v>
      </c>
      <c r="E262" s="28">
        <v>13418.52</v>
      </c>
      <c r="F262" s="28">
        <v>282.60000000000002</v>
      </c>
      <c r="G262" s="28">
        <v>8510.65</v>
      </c>
      <c r="H262" s="28">
        <v>14652.89</v>
      </c>
    </row>
    <row r="263" spans="1:8" x14ac:dyDescent="0.25">
      <c r="A263" s="11">
        <v>40969</v>
      </c>
      <c r="B263" s="24" t="s">
        <v>20</v>
      </c>
      <c r="C263" s="28">
        <v>3132</v>
      </c>
      <c r="D263" s="28">
        <v>4350</v>
      </c>
      <c r="E263" s="28">
        <v>20384.88</v>
      </c>
      <c r="F263" s="28">
        <v>501.8</v>
      </c>
      <c r="G263" s="28">
        <v>13077.79</v>
      </c>
      <c r="H263" s="28">
        <v>22724.46</v>
      </c>
    </row>
    <row r="264" spans="1:8" x14ac:dyDescent="0.25">
      <c r="A264" s="11">
        <v>40969</v>
      </c>
      <c r="B264" s="24" t="s">
        <v>17</v>
      </c>
      <c r="C264" s="28">
        <v>2833</v>
      </c>
      <c r="D264" s="28">
        <v>4809</v>
      </c>
      <c r="E264" s="28">
        <v>18118.07</v>
      </c>
      <c r="F264" s="28">
        <v>451.3</v>
      </c>
      <c r="G264" s="28">
        <v>12084.56</v>
      </c>
      <c r="H264" s="28">
        <v>21230.04</v>
      </c>
    </row>
    <row r="265" spans="1:8" x14ac:dyDescent="0.25">
      <c r="A265" s="11">
        <v>40969</v>
      </c>
      <c r="B265" s="24" t="s">
        <v>19</v>
      </c>
      <c r="C265" s="28">
        <v>10</v>
      </c>
      <c r="D265" s="28">
        <v>1362424</v>
      </c>
      <c r="E265" s="28">
        <v>717.82</v>
      </c>
      <c r="F265" s="28">
        <v>10</v>
      </c>
      <c r="G265" s="28">
        <v>0</v>
      </c>
      <c r="H265" s="28">
        <v>0</v>
      </c>
    </row>
    <row r="266" spans="1:8" x14ac:dyDescent="0.25">
      <c r="A266" s="11">
        <v>40969</v>
      </c>
      <c r="B266" s="24" t="s">
        <v>18</v>
      </c>
      <c r="C266" s="28">
        <v>289</v>
      </c>
      <c r="D266" s="28">
        <v>47142</v>
      </c>
      <c r="E266" s="28">
        <v>1548.99</v>
      </c>
      <c r="F266" s="28">
        <v>40.51</v>
      </c>
      <c r="G266" s="28">
        <v>993.24</v>
      </c>
      <c r="H266" s="28">
        <v>1494.43</v>
      </c>
    </row>
    <row r="267" spans="1:8" x14ac:dyDescent="0.25">
      <c r="A267" s="11">
        <v>40969</v>
      </c>
      <c r="B267" s="24" t="s">
        <v>15</v>
      </c>
      <c r="C267" s="28">
        <v>916</v>
      </c>
      <c r="D267" s="28">
        <v>14873</v>
      </c>
      <c r="E267" s="28">
        <v>3951.37</v>
      </c>
      <c r="F267" s="28">
        <v>138.12</v>
      </c>
      <c r="G267" s="28">
        <v>2628.64</v>
      </c>
      <c r="H267" s="28">
        <v>4323.46</v>
      </c>
    </row>
    <row r="268" spans="1:8" x14ac:dyDescent="0.25">
      <c r="A268" s="11">
        <v>40969</v>
      </c>
      <c r="B268" s="24" t="s">
        <v>16</v>
      </c>
      <c r="C268" s="28">
        <v>539</v>
      </c>
      <c r="D268" s="28">
        <v>25276</v>
      </c>
      <c r="E268" s="28">
        <v>3767.25</v>
      </c>
      <c r="F268" s="28">
        <v>89.85</v>
      </c>
      <c r="G268" s="28">
        <v>2340.4899999999998</v>
      </c>
      <c r="H268" s="28">
        <v>4496.4399999999996</v>
      </c>
    </row>
    <row r="269" spans="1:8" x14ac:dyDescent="0.25">
      <c r="A269" s="11">
        <v>40969</v>
      </c>
      <c r="B269" s="24" t="s">
        <v>14</v>
      </c>
      <c r="C269" s="28">
        <v>1677</v>
      </c>
      <c r="D269" s="28">
        <v>8124</v>
      </c>
      <c r="E269" s="28">
        <v>12666.26</v>
      </c>
      <c r="F269" s="28">
        <v>273.83999999999997</v>
      </c>
      <c r="G269" s="28">
        <v>8108.67</v>
      </c>
      <c r="H269" s="28">
        <v>13904.57</v>
      </c>
    </row>
    <row r="270" spans="1:8" x14ac:dyDescent="0.25">
      <c r="A270" s="11">
        <v>40878</v>
      </c>
      <c r="B270" s="24" t="s">
        <v>20</v>
      </c>
      <c r="C270" s="28">
        <v>3112</v>
      </c>
      <c r="D270" s="28">
        <v>4259</v>
      </c>
      <c r="E270" s="28">
        <v>20591.54</v>
      </c>
      <c r="F270" s="28">
        <v>480.38</v>
      </c>
      <c r="G270" s="28">
        <v>13361.54</v>
      </c>
      <c r="H270" s="28">
        <v>23217.41</v>
      </c>
    </row>
    <row r="271" spans="1:8" x14ac:dyDescent="0.25">
      <c r="A271" s="11">
        <v>40878</v>
      </c>
      <c r="B271" s="24" t="s">
        <v>17</v>
      </c>
      <c r="C271" s="28">
        <v>2819</v>
      </c>
      <c r="D271" s="28">
        <v>4702</v>
      </c>
      <c r="E271" s="28">
        <v>18427.79</v>
      </c>
      <c r="F271" s="28">
        <v>432.96</v>
      </c>
      <c r="G271" s="28">
        <v>12364.74</v>
      </c>
      <c r="H271" s="28">
        <v>21774.7</v>
      </c>
    </row>
    <row r="272" spans="1:8" x14ac:dyDescent="0.25">
      <c r="A272" s="11">
        <v>40878</v>
      </c>
      <c r="B272" s="24" t="s">
        <v>19</v>
      </c>
      <c r="C272" s="28">
        <v>10</v>
      </c>
      <c r="D272" s="28">
        <v>1325568</v>
      </c>
      <c r="E272" s="28">
        <v>660.64</v>
      </c>
      <c r="F272" s="28">
        <v>10.1</v>
      </c>
      <c r="G272" s="28">
        <v>0</v>
      </c>
      <c r="H272" s="28">
        <v>0</v>
      </c>
    </row>
    <row r="273" spans="1:8" x14ac:dyDescent="0.25">
      <c r="A273" s="11">
        <v>40878</v>
      </c>
      <c r="B273" s="24" t="s">
        <v>18</v>
      </c>
      <c r="C273" s="28">
        <v>283</v>
      </c>
      <c r="D273" s="28">
        <v>46839</v>
      </c>
      <c r="E273" s="28">
        <v>1503.12</v>
      </c>
      <c r="F273" s="28">
        <v>37.32</v>
      </c>
      <c r="G273" s="28">
        <v>996.8</v>
      </c>
      <c r="H273" s="28">
        <v>1442.71</v>
      </c>
    </row>
    <row r="274" spans="1:8" x14ac:dyDescent="0.25">
      <c r="A274" s="11">
        <v>40878</v>
      </c>
      <c r="B274" s="24" t="s">
        <v>15</v>
      </c>
      <c r="C274" s="28">
        <v>909</v>
      </c>
      <c r="D274" s="28">
        <v>14582</v>
      </c>
      <c r="E274" s="28">
        <v>4033.53</v>
      </c>
      <c r="F274" s="28">
        <v>135</v>
      </c>
      <c r="G274" s="28">
        <v>2588.1</v>
      </c>
      <c r="H274" s="28">
        <v>4267.3900000000003</v>
      </c>
    </row>
    <row r="275" spans="1:8" x14ac:dyDescent="0.25">
      <c r="A275" s="11">
        <v>40878</v>
      </c>
      <c r="B275" s="24" t="s">
        <v>16</v>
      </c>
      <c r="C275" s="28">
        <v>537</v>
      </c>
      <c r="D275" s="28">
        <v>24684</v>
      </c>
      <c r="E275" s="28">
        <v>3763.25</v>
      </c>
      <c r="F275" s="28">
        <v>90.61</v>
      </c>
      <c r="G275" s="28">
        <v>2470.9499999999998</v>
      </c>
      <c r="H275" s="28">
        <v>4618.08</v>
      </c>
    </row>
    <row r="276" spans="1:8" x14ac:dyDescent="0.25">
      <c r="A276" s="11">
        <v>40878</v>
      </c>
      <c r="B276" s="24" t="s">
        <v>14</v>
      </c>
      <c r="C276" s="28">
        <v>1666</v>
      </c>
      <c r="D276" s="28">
        <v>7956</v>
      </c>
      <c r="E276" s="28">
        <v>12794.77</v>
      </c>
      <c r="F276" s="28">
        <v>254.77</v>
      </c>
      <c r="G276" s="28">
        <v>8302.49</v>
      </c>
      <c r="H276" s="28">
        <v>14331.94</v>
      </c>
    </row>
    <row r="277" spans="1:8" x14ac:dyDescent="0.25">
      <c r="A277" s="11">
        <v>40787</v>
      </c>
      <c r="B277" s="24" t="s">
        <v>20</v>
      </c>
      <c r="C277" s="28">
        <v>3126</v>
      </c>
      <c r="D277" s="28">
        <v>4240</v>
      </c>
      <c r="E277" s="28">
        <v>20042.759999999998</v>
      </c>
      <c r="F277" s="28">
        <v>450.72</v>
      </c>
      <c r="G277" s="28">
        <v>13036.99</v>
      </c>
      <c r="H277" s="28">
        <v>22836.799999999999</v>
      </c>
    </row>
    <row r="278" spans="1:8" x14ac:dyDescent="0.25">
      <c r="A278" s="11">
        <v>40787</v>
      </c>
      <c r="B278" s="24" t="s">
        <v>17</v>
      </c>
      <c r="C278" s="28">
        <v>2845</v>
      </c>
      <c r="D278" s="28">
        <v>4659</v>
      </c>
      <c r="E278" s="28">
        <v>18070.32</v>
      </c>
      <c r="F278" s="28">
        <v>404.25</v>
      </c>
      <c r="G278" s="28">
        <v>12087.04</v>
      </c>
      <c r="H278" s="28">
        <v>21470.240000000002</v>
      </c>
    </row>
    <row r="279" spans="1:8" x14ac:dyDescent="0.25">
      <c r="A279" s="11">
        <v>40787</v>
      </c>
      <c r="B279" s="24" t="s">
        <v>19</v>
      </c>
      <c r="C279" s="28">
        <v>10</v>
      </c>
      <c r="D279" s="28">
        <v>1325568</v>
      </c>
      <c r="E279" s="28">
        <v>561.66999999999996</v>
      </c>
      <c r="F279" s="28">
        <v>10.29</v>
      </c>
      <c r="G279" s="28">
        <v>0</v>
      </c>
      <c r="H279" s="28">
        <v>0</v>
      </c>
    </row>
    <row r="280" spans="1:8" x14ac:dyDescent="0.25">
      <c r="A280" s="11">
        <v>40787</v>
      </c>
      <c r="B280" s="24" t="s">
        <v>18</v>
      </c>
      <c r="C280" s="28">
        <v>271</v>
      </c>
      <c r="D280" s="28">
        <v>48913</v>
      </c>
      <c r="E280" s="28">
        <v>1410.77</v>
      </c>
      <c r="F280" s="28">
        <v>36.18</v>
      </c>
      <c r="G280" s="28">
        <v>949.94</v>
      </c>
      <c r="H280" s="28">
        <v>1366.56</v>
      </c>
    </row>
    <row r="281" spans="1:8" x14ac:dyDescent="0.25">
      <c r="A281" s="11">
        <v>40787</v>
      </c>
      <c r="B281" s="24" t="s">
        <v>15</v>
      </c>
      <c r="C281" s="28">
        <v>894</v>
      </c>
      <c r="D281" s="28">
        <v>14827</v>
      </c>
      <c r="E281" s="28">
        <v>3984.63</v>
      </c>
      <c r="F281" s="28">
        <v>127.23</v>
      </c>
      <c r="G281" s="28">
        <v>2534.56</v>
      </c>
      <c r="H281" s="28">
        <v>4304.3</v>
      </c>
    </row>
    <row r="282" spans="1:8" x14ac:dyDescent="0.25">
      <c r="A282" s="11">
        <v>40787</v>
      </c>
      <c r="B282" s="24" t="s">
        <v>16</v>
      </c>
      <c r="C282" s="28">
        <v>533</v>
      </c>
      <c r="D282" s="28">
        <v>24869</v>
      </c>
      <c r="E282" s="28">
        <v>3669.84</v>
      </c>
      <c r="F282" s="28">
        <v>83.45</v>
      </c>
      <c r="G282" s="28">
        <v>2413.86</v>
      </c>
      <c r="H282" s="28">
        <v>4637.45</v>
      </c>
    </row>
    <row r="283" spans="1:8" x14ac:dyDescent="0.25">
      <c r="A283" s="11">
        <v>40787</v>
      </c>
      <c r="B283" s="24" t="s">
        <v>14</v>
      </c>
      <c r="C283" s="28">
        <v>1699</v>
      </c>
      <c r="D283" s="28">
        <v>7802</v>
      </c>
      <c r="E283" s="28">
        <v>12388.28</v>
      </c>
      <c r="F283" s="28">
        <v>240.04</v>
      </c>
      <c r="G283" s="28">
        <v>8088.56</v>
      </c>
      <c r="H283" s="28">
        <v>13895.05</v>
      </c>
    </row>
    <row r="284" spans="1:8" x14ac:dyDescent="0.25">
      <c r="A284" s="11">
        <v>40695</v>
      </c>
      <c r="B284" s="24" t="s">
        <v>20</v>
      </c>
      <c r="C284" s="28">
        <v>3075</v>
      </c>
      <c r="D284" s="28">
        <v>4310</v>
      </c>
      <c r="E284" s="28">
        <v>18835.2</v>
      </c>
      <c r="F284" s="28">
        <v>456.62</v>
      </c>
      <c r="G284" s="28">
        <v>12371.59</v>
      </c>
      <c r="H284" s="28">
        <v>22165.119999999999</v>
      </c>
    </row>
    <row r="285" spans="1:8" x14ac:dyDescent="0.25">
      <c r="A285" s="11">
        <v>40695</v>
      </c>
      <c r="B285" s="24" t="s">
        <v>17</v>
      </c>
      <c r="C285" s="28">
        <v>2802</v>
      </c>
      <c r="D285" s="28">
        <v>4730</v>
      </c>
      <c r="E285" s="28">
        <v>16972.96</v>
      </c>
      <c r="F285" s="28">
        <v>410.83</v>
      </c>
      <c r="G285" s="28">
        <v>11471.28</v>
      </c>
      <c r="H285" s="28">
        <v>20887.64</v>
      </c>
    </row>
    <row r="286" spans="1:8" x14ac:dyDescent="0.25">
      <c r="A286" s="11">
        <v>40695</v>
      </c>
      <c r="B286" s="24" t="s">
        <v>19</v>
      </c>
      <c r="C286" s="28">
        <v>10</v>
      </c>
      <c r="D286" s="28">
        <v>1325568</v>
      </c>
      <c r="E286" s="28">
        <v>494.69</v>
      </c>
      <c r="F286" s="28">
        <v>9.49</v>
      </c>
      <c r="G286" s="28">
        <v>0</v>
      </c>
      <c r="H286" s="28">
        <v>0</v>
      </c>
    </row>
    <row r="287" spans="1:8" x14ac:dyDescent="0.25">
      <c r="A287" s="11">
        <v>40695</v>
      </c>
      <c r="B287" s="24" t="s">
        <v>18</v>
      </c>
      <c r="C287" s="28">
        <v>263</v>
      </c>
      <c r="D287" s="28">
        <v>50401</v>
      </c>
      <c r="E287" s="28">
        <v>1367.56</v>
      </c>
      <c r="F287" s="28">
        <v>36.299999999999997</v>
      </c>
      <c r="G287" s="28">
        <v>900.31</v>
      </c>
      <c r="H287" s="28">
        <v>1277.47</v>
      </c>
    </row>
    <row r="288" spans="1:8" x14ac:dyDescent="0.25">
      <c r="A288" s="11">
        <v>40695</v>
      </c>
      <c r="B288" s="24" t="s">
        <v>15</v>
      </c>
      <c r="C288" s="28">
        <v>874</v>
      </c>
      <c r="D288" s="28">
        <v>15166</v>
      </c>
      <c r="E288" s="28">
        <v>3789.33</v>
      </c>
      <c r="F288" s="28">
        <v>137.08000000000001</v>
      </c>
      <c r="G288" s="28">
        <v>2332.21</v>
      </c>
      <c r="H288" s="28">
        <v>3917.86</v>
      </c>
    </row>
    <row r="289" spans="1:8" x14ac:dyDescent="0.25">
      <c r="A289" s="11">
        <v>40695</v>
      </c>
      <c r="B289" s="24" t="s">
        <v>16</v>
      </c>
      <c r="C289" s="28">
        <v>524</v>
      </c>
      <c r="D289" s="28">
        <v>25297</v>
      </c>
      <c r="E289" s="28">
        <v>3518.84</v>
      </c>
      <c r="F289" s="28">
        <v>90.05</v>
      </c>
      <c r="G289" s="28">
        <v>2496.73</v>
      </c>
      <c r="H289" s="28">
        <v>5121.18</v>
      </c>
    </row>
    <row r="290" spans="1:8" x14ac:dyDescent="0.25">
      <c r="A290" s="11">
        <v>40695</v>
      </c>
      <c r="B290" s="24" t="s">
        <v>14</v>
      </c>
      <c r="C290" s="28">
        <v>1677</v>
      </c>
      <c r="D290" s="28">
        <v>7904</v>
      </c>
      <c r="E290" s="28">
        <v>11527.03</v>
      </c>
      <c r="F290" s="28">
        <v>229.49</v>
      </c>
      <c r="G290" s="28">
        <v>7542.65</v>
      </c>
      <c r="H290" s="28">
        <v>13126.07</v>
      </c>
    </row>
    <row r="291" spans="1:8" x14ac:dyDescent="0.25">
      <c r="A291" s="11">
        <v>40603</v>
      </c>
      <c r="B291" s="24" t="s">
        <v>20</v>
      </c>
      <c r="C291" s="28">
        <v>3038</v>
      </c>
      <c r="D291" s="28">
        <v>4363</v>
      </c>
      <c r="E291" s="28">
        <v>17267.25</v>
      </c>
      <c r="F291" s="28">
        <v>459.81</v>
      </c>
      <c r="G291" s="28">
        <v>11766.16</v>
      </c>
      <c r="H291" s="28">
        <v>21072.2</v>
      </c>
    </row>
    <row r="292" spans="1:8" x14ac:dyDescent="0.25">
      <c r="A292" s="11">
        <v>40603</v>
      </c>
      <c r="B292" s="24" t="s">
        <v>17</v>
      </c>
      <c r="C292" s="28">
        <v>2769</v>
      </c>
      <c r="D292" s="28">
        <v>4787</v>
      </c>
      <c r="E292" s="28">
        <v>15488.75</v>
      </c>
      <c r="F292" s="28">
        <v>414.02</v>
      </c>
      <c r="G292" s="28">
        <v>10893.76</v>
      </c>
      <c r="H292" s="28">
        <v>19844.560000000001</v>
      </c>
    </row>
    <row r="293" spans="1:8" x14ac:dyDescent="0.25">
      <c r="A293" s="11">
        <v>40603</v>
      </c>
      <c r="B293" s="24" t="s">
        <v>19</v>
      </c>
      <c r="C293" s="28">
        <v>10</v>
      </c>
      <c r="D293" s="28">
        <v>1325568</v>
      </c>
      <c r="E293" s="28">
        <v>487.82</v>
      </c>
      <c r="F293" s="28">
        <v>9.86</v>
      </c>
      <c r="G293" s="28">
        <v>0</v>
      </c>
      <c r="H293" s="28">
        <v>0</v>
      </c>
    </row>
    <row r="294" spans="1:8" x14ac:dyDescent="0.25">
      <c r="A294" s="11">
        <v>40603</v>
      </c>
      <c r="B294" s="24" t="s">
        <v>18</v>
      </c>
      <c r="C294" s="28">
        <v>259</v>
      </c>
      <c r="D294" s="28">
        <v>51180</v>
      </c>
      <c r="E294" s="28">
        <v>1290.69</v>
      </c>
      <c r="F294" s="28">
        <v>35.94</v>
      </c>
      <c r="G294" s="28">
        <v>872.4</v>
      </c>
      <c r="H294" s="28">
        <v>1227.6400000000001</v>
      </c>
    </row>
    <row r="295" spans="1:8" x14ac:dyDescent="0.25">
      <c r="A295" s="11">
        <v>40603</v>
      </c>
      <c r="B295" s="24" t="s">
        <v>15</v>
      </c>
      <c r="C295" s="28">
        <v>864</v>
      </c>
      <c r="D295" s="28">
        <v>15342</v>
      </c>
      <c r="E295" s="28">
        <v>3542.12</v>
      </c>
      <c r="F295" s="28">
        <v>141.13</v>
      </c>
      <c r="G295" s="28">
        <v>2170.65</v>
      </c>
      <c r="H295" s="28">
        <v>3625.97</v>
      </c>
    </row>
    <row r="296" spans="1:8" x14ac:dyDescent="0.25">
      <c r="A296" s="11">
        <v>40603</v>
      </c>
      <c r="B296" s="24" t="s">
        <v>16</v>
      </c>
      <c r="C296" s="28">
        <v>508</v>
      </c>
      <c r="D296" s="28">
        <v>26093</v>
      </c>
      <c r="E296" s="28">
        <v>3269.09</v>
      </c>
      <c r="F296" s="28">
        <v>90.56</v>
      </c>
      <c r="G296" s="28">
        <v>2365.2600000000002</v>
      </c>
      <c r="H296" s="28">
        <v>4577.42</v>
      </c>
    </row>
    <row r="297" spans="1:8" x14ac:dyDescent="0.25">
      <c r="A297" s="11">
        <v>40603</v>
      </c>
      <c r="B297" s="24" t="s">
        <v>14</v>
      </c>
      <c r="C297" s="28">
        <v>1666</v>
      </c>
      <c r="D297" s="28">
        <v>7956</v>
      </c>
      <c r="E297" s="28">
        <v>10456.030000000001</v>
      </c>
      <c r="F297" s="28">
        <v>228.13</v>
      </c>
      <c r="G297" s="28">
        <v>7230.25</v>
      </c>
      <c r="H297" s="28">
        <v>12868.82</v>
      </c>
    </row>
    <row r="298" spans="1:8" x14ac:dyDescent="0.25">
      <c r="A298" s="11">
        <v>40513</v>
      </c>
      <c r="B298" s="24" t="s">
        <v>20</v>
      </c>
      <c r="C298" s="28">
        <v>2994</v>
      </c>
      <c r="D298" s="28">
        <v>4313</v>
      </c>
      <c r="E298" s="28">
        <v>16592.7</v>
      </c>
      <c r="F298" s="28">
        <v>504.94</v>
      </c>
      <c r="G298" s="28">
        <v>11682.85</v>
      </c>
      <c r="H298" s="28">
        <v>21200.09</v>
      </c>
    </row>
    <row r="299" spans="1:8" x14ac:dyDescent="0.25">
      <c r="A299" s="11">
        <v>40513</v>
      </c>
      <c r="B299" s="24" t="s">
        <v>17</v>
      </c>
      <c r="C299" s="28">
        <v>2734</v>
      </c>
      <c r="D299" s="28">
        <v>4723</v>
      </c>
      <c r="E299" s="28">
        <v>14869.17</v>
      </c>
      <c r="F299" s="28">
        <v>458.84</v>
      </c>
      <c r="G299" s="28">
        <v>10809.94</v>
      </c>
      <c r="H299" s="28">
        <v>19956.61</v>
      </c>
    </row>
    <row r="300" spans="1:8" x14ac:dyDescent="0.25">
      <c r="A300" s="11">
        <v>40513</v>
      </c>
      <c r="B300" s="24" t="s">
        <v>19</v>
      </c>
      <c r="C300" s="28">
        <v>10</v>
      </c>
      <c r="D300" s="28">
        <v>1291515</v>
      </c>
      <c r="E300" s="28">
        <v>466.96</v>
      </c>
      <c r="F300" s="28">
        <v>9.9499999999999993</v>
      </c>
      <c r="G300" s="28">
        <v>0</v>
      </c>
      <c r="H300" s="28">
        <v>0</v>
      </c>
    </row>
    <row r="301" spans="1:8" x14ac:dyDescent="0.25">
      <c r="A301" s="11">
        <v>40513</v>
      </c>
      <c r="B301" s="24" t="s">
        <v>18</v>
      </c>
      <c r="C301" s="28">
        <v>250</v>
      </c>
      <c r="D301" s="28">
        <v>51660</v>
      </c>
      <c r="E301" s="28">
        <v>1256.57</v>
      </c>
      <c r="F301" s="28">
        <v>36.15</v>
      </c>
      <c r="G301" s="28">
        <v>872.91</v>
      </c>
      <c r="H301" s="28">
        <v>1243.47</v>
      </c>
    </row>
    <row r="302" spans="1:8" x14ac:dyDescent="0.25">
      <c r="A302" s="11">
        <v>40513</v>
      </c>
      <c r="B302" s="24" t="s">
        <v>15</v>
      </c>
      <c r="C302" s="28">
        <v>971</v>
      </c>
      <c r="D302" s="28">
        <v>13300</v>
      </c>
      <c r="E302" s="28">
        <v>3626.54</v>
      </c>
      <c r="F302" s="28">
        <v>161.66</v>
      </c>
      <c r="G302" s="28">
        <v>2223.8200000000002</v>
      </c>
      <c r="H302" s="28">
        <v>3770.74</v>
      </c>
    </row>
    <row r="303" spans="1:8" x14ac:dyDescent="0.25">
      <c r="A303" s="11">
        <v>40513</v>
      </c>
      <c r="B303" s="24" t="s">
        <v>16</v>
      </c>
      <c r="C303" s="28">
        <v>492</v>
      </c>
      <c r="D303" s="28">
        <v>26250</v>
      </c>
      <c r="E303" s="28">
        <v>3279.27</v>
      </c>
      <c r="F303" s="28">
        <v>94.73</v>
      </c>
      <c r="G303" s="28">
        <v>2368.2600000000002</v>
      </c>
      <c r="H303" s="28">
        <v>5065.51</v>
      </c>
    </row>
    <row r="304" spans="1:8" x14ac:dyDescent="0.25">
      <c r="A304" s="11">
        <v>40513</v>
      </c>
      <c r="B304" s="24" t="s">
        <v>14</v>
      </c>
      <c r="C304" s="28">
        <v>1531</v>
      </c>
      <c r="D304" s="28">
        <v>8435</v>
      </c>
      <c r="E304" s="28">
        <v>9686.89</v>
      </c>
      <c r="F304" s="28">
        <v>248.56</v>
      </c>
      <c r="G304" s="28">
        <v>7090.77</v>
      </c>
      <c r="H304" s="28">
        <v>12363.83</v>
      </c>
    </row>
    <row r="305" spans="1:8" x14ac:dyDescent="0.25">
      <c r="A305" s="11">
        <v>40422</v>
      </c>
      <c r="B305" s="24" t="s">
        <v>20</v>
      </c>
      <c r="C305" s="28">
        <v>2957</v>
      </c>
      <c r="D305" s="28">
        <v>4367</v>
      </c>
      <c r="E305" s="28">
        <v>14962.46</v>
      </c>
      <c r="F305" s="28">
        <v>535.66</v>
      </c>
      <c r="G305" s="28">
        <v>11143.75</v>
      </c>
      <c r="H305" s="28">
        <v>19382.18</v>
      </c>
    </row>
    <row r="306" spans="1:8" x14ac:dyDescent="0.25">
      <c r="A306" s="11">
        <v>40422</v>
      </c>
      <c r="B306" s="24" t="s">
        <v>17</v>
      </c>
      <c r="C306" s="28">
        <v>2699</v>
      </c>
      <c r="D306" s="28">
        <v>4785</v>
      </c>
      <c r="E306" s="28">
        <v>13453.3</v>
      </c>
      <c r="F306" s="28">
        <v>484.38</v>
      </c>
      <c r="G306" s="28">
        <v>10345.19</v>
      </c>
      <c r="H306" s="28">
        <v>18239.419999999998</v>
      </c>
    </row>
    <row r="307" spans="1:8" x14ac:dyDescent="0.25">
      <c r="A307" s="11">
        <v>40422</v>
      </c>
      <c r="B307" s="24" t="s">
        <v>19</v>
      </c>
      <c r="C307" s="28">
        <v>11</v>
      </c>
      <c r="D307" s="28">
        <v>1174105</v>
      </c>
      <c r="E307" s="28">
        <v>396.24</v>
      </c>
      <c r="F307" s="28">
        <v>10.3</v>
      </c>
      <c r="G307" s="28">
        <v>0</v>
      </c>
      <c r="H307" s="28">
        <v>0</v>
      </c>
    </row>
    <row r="308" spans="1:8" x14ac:dyDescent="0.25">
      <c r="A308" s="11">
        <v>40422</v>
      </c>
      <c r="B308" s="24" t="s">
        <v>18</v>
      </c>
      <c r="C308" s="28">
        <v>247</v>
      </c>
      <c r="D308" s="28">
        <v>52288</v>
      </c>
      <c r="E308" s="28">
        <v>1112.92</v>
      </c>
      <c r="F308" s="28">
        <v>40.98</v>
      </c>
      <c r="G308" s="28">
        <v>798.56</v>
      </c>
      <c r="H308" s="28">
        <v>1142.76</v>
      </c>
    </row>
    <row r="309" spans="1:8" x14ac:dyDescent="0.25">
      <c r="A309" s="11">
        <v>40422</v>
      </c>
      <c r="B309" s="24" t="s">
        <v>15</v>
      </c>
      <c r="C309" s="28">
        <v>989</v>
      </c>
      <c r="D309" s="28">
        <v>13058</v>
      </c>
      <c r="E309" s="28">
        <v>3298.55</v>
      </c>
      <c r="F309" s="28">
        <v>166.56</v>
      </c>
      <c r="G309" s="28">
        <v>2080.94</v>
      </c>
      <c r="H309" s="28">
        <v>3386.01</v>
      </c>
    </row>
    <row r="310" spans="1:8" x14ac:dyDescent="0.25">
      <c r="A310" s="11">
        <v>40422</v>
      </c>
      <c r="B310" s="24" t="s">
        <v>16</v>
      </c>
      <c r="C310" s="28">
        <v>461</v>
      </c>
      <c r="D310" s="28">
        <v>28015</v>
      </c>
      <c r="E310" s="28">
        <v>2903.09</v>
      </c>
      <c r="F310" s="28">
        <v>93.62</v>
      </c>
      <c r="G310" s="28">
        <v>2179.92</v>
      </c>
      <c r="H310" s="28">
        <v>4539.1899999999996</v>
      </c>
    </row>
    <row r="311" spans="1:8" x14ac:dyDescent="0.25">
      <c r="A311" s="11">
        <v>40422</v>
      </c>
      <c r="B311" s="24" t="s">
        <v>14</v>
      </c>
      <c r="C311" s="28">
        <v>1507</v>
      </c>
      <c r="D311" s="28">
        <v>8570</v>
      </c>
      <c r="E311" s="28">
        <v>8760.82</v>
      </c>
      <c r="F311" s="28">
        <v>275.48</v>
      </c>
      <c r="G311" s="28">
        <v>6882.89</v>
      </c>
      <c r="H311" s="28">
        <v>11456.98</v>
      </c>
    </row>
    <row r="312" spans="1:8" x14ac:dyDescent="0.25">
      <c r="A312" s="11">
        <v>40330</v>
      </c>
      <c r="B312" s="24" t="s">
        <v>20</v>
      </c>
      <c r="C312" s="28">
        <v>2900</v>
      </c>
      <c r="D312" s="28">
        <v>4453</v>
      </c>
      <c r="E312" s="28">
        <v>13140.12</v>
      </c>
      <c r="F312" s="28">
        <v>590.80999999999995</v>
      </c>
      <c r="G312" s="28">
        <v>11162.47</v>
      </c>
      <c r="H312" s="28">
        <v>18478.919999999998</v>
      </c>
    </row>
    <row r="313" spans="1:8" x14ac:dyDescent="0.25">
      <c r="A313" s="11">
        <v>40330</v>
      </c>
      <c r="B313" s="24" t="s">
        <v>17</v>
      </c>
      <c r="C313" s="28">
        <v>2646</v>
      </c>
      <c r="D313" s="28">
        <v>4881</v>
      </c>
      <c r="E313" s="28">
        <v>11645.91</v>
      </c>
      <c r="F313" s="28">
        <v>534.44000000000005</v>
      </c>
      <c r="G313" s="28">
        <v>10358.129999999999</v>
      </c>
      <c r="H313" s="28">
        <v>17341.98</v>
      </c>
    </row>
    <row r="314" spans="1:8" x14ac:dyDescent="0.25">
      <c r="A314" s="11">
        <v>40330</v>
      </c>
      <c r="B314" s="24" t="s">
        <v>19</v>
      </c>
      <c r="C314" s="28">
        <v>12</v>
      </c>
      <c r="D314" s="28">
        <v>1076263</v>
      </c>
      <c r="E314" s="28">
        <v>360.59</v>
      </c>
      <c r="F314" s="28">
        <v>7.44</v>
      </c>
      <c r="G314" s="28">
        <v>0</v>
      </c>
      <c r="H314" s="28">
        <v>0</v>
      </c>
    </row>
    <row r="315" spans="1:8" x14ac:dyDescent="0.25">
      <c r="A315" s="11">
        <v>40330</v>
      </c>
      <c r="B315" s="24" t="s">
        <v>18</v>
      </c>
      <c r="C315" s="28">
        <v>242</v>
      </c>
      <c r="D315" s="28">
        <v>53368</v>
      </c>
      <c r="E315" s="28">
        <v>1133.6199999999999</v>
      </c>
      <c r="F315" s="28">
        <v>48.93</v>
      </c>
      <c r="G315" s="28">
        <v>804.33</v>
      </c>
      <c r="H315" s="28">
        <v>1136.93</v>
      </c>
    </row>
    <row r="316" spans="1:8" x14ac:dyDescent="0.25">
      <c r="A316" s="11">
        <v>40330</v>
      </c>
      <c r="B316" s="24" t="s">
        <v>15</v>
      </c>
      <c r="C316" s="28">
        <v>969</v>
      </c>
      <c r="D316" s="28">
        <v>13328</v>
      </c>
      <c r="E316" s="28">
        <v>3304.02</v>
      </c>
      <c r="F316" s="28">
        <v>194.23</v>
      </c>
      <c r="G316" s="28">
        <v>2122.98</v>
      </c>
      <c r="H316" s="28">
        <v>3386</v>
      </c>
    </row>
    <row r="317" spans="1:8" x14ac:dyDescent="0.25">
      <c r="A317" s="11">
        <v>40330</v>
      </c>
      <c r="B317" s="24" t="s">
        <v>16</v>
      </c>
      <c r="C317" s="28">
        <v>448</v>
      </c>
      <c r="D317" s="28">
        <v>28828</v>
      </c>
      <c r="E317" s="28">
        <v>2442.41</v>
      </c>
      <c r="F317" s="28">
        <v>105.26</v>
      </c>
      <c r="G317" s="28">
        <v>2143.46</v>
      </c>
      <c r="H317" s="28">
        <v>4688.78</v>
      </c>
    </row>
    <row r="318" spans="1:8" x14ac:dyDescent="0.25">
      <c r="A318" s="11">
        <v>40330</v>
      </c>
      <c r="B318" s="24" t="s">
        <v>14</v>
      </c>
      <c r="C318" s="28">
        <v>1483</v>
      </c>
      <c r="D318" s="28">
        <v>8708</v>
      </c>
      <c r="E318" s="28">
        <v>7393.7</v>
      </c>
      <c r="F318" s="28">
        <v>291.32</v>
      </c>
      <c r="G318" s="28">
        <v>6896.02</v>
      </c>
      <c r="H318" s="28">
        <v>10404.14</v>
      </c>
    </row>
    <row r="319" spans="1:8" x14ac:dyDescent="0.25">
      <c r="A319" s="11">
        <v>40238</v>
      </c>
      <c r="B319" s="24" t="s">
        <v>20</v>
      </c>
      <c r="C319" s="28">
        <v>2872</v>
      </c>
      <c r="D319" s="28">
        <v>4496</v>
      </c>
      <c r="E319" s="28">
        <v>11615</v>
      </c>
      <c r="F319" s="28">
        <v>617.48</v>
      </c>
      <c r="G319" s="28">
        <v>10747.17</v>
      </c>
      <c r="H319" s="28">
        <v>17520.849999999999</v>
      </c>
    </row>
    <row r="320" spans="1:8" x14ac:dyDescent="0.25">
      <c r="A320" s="11">
        <v>40238</v>
      </c>
      <c r="B320" s="24" t="s">
        <v>17</v>
      </c>
      <c r="C320" s="28">
        <v>2620</v>
      </c>
      <c r="D320" s="28">
        <v>4929</v>
      </c>
      <c r="E320" s="28">
        <v>10153.959999999999</v>
      </c>
      <c r="F320" s="28">
        <v>561.04999999999995</v>
      </c>
      <c r="G320" s="28">
        <v>9985.68</v>
      </c>
      <c r="H320" s="28">
        <v>16426.009999999998</v>
      </c>
    </row>
    <row r="321" spans="1:8" x14ac:dyDescent="0.25">
      <c r="A321" s="11">
        <v>40238</v>
      </c>
      <c r="B321" s="24" t="s">
        <v>19</v>
      </c>
      <c r="C321" s="28">
        <v>12</v>
      </c>
      <c r="D321" s="28">
        <v>1076263</v>
      </c>
      <c r="E321" s="28">
        <v>340.66</v>
      </c>
      <c r="F321" s="28">
        <v>7.8</v>
      </c>
      <c r="G321" s="28">
        <v>0</v>
      </c>
      <c r="H321" s="28">
        <v>0</v>
      </c>
    </row>
    <row r="322" spans="1:8" x14ac:dyDescent="0.25">
      <c r="A322" s="11">
        <v>40238</v>
      </c>
      <c r="B322" s="24" t="s">
        <v>18</v>
      </c>
      <c r="C322" s="28">
        <v>240</v>
      </c>
      <c r="D322" s="28">
        <v>53813</v>
      </c>
      <c r="E322" s="28">
        <v>1120.3800000000001</v>
      </c>
      <c r="F322" s="28">
        <v>48.62</v>
      </c>
      <c r="G322" s="28">
        <v>761.49</v>
      </c>
      <c r="H322" s="28">
        <v>1094.8399999999999</v>
      </c>
    </row>
    <row r="323" spans="1:8" x14ac:dyDescent="0.25">
      <c r="A323" s="11">
        <v>40238</v>
      </c>
      <c r="B323" s="24" t="s">
        <v>15</v>
      </c>
      <c r="C323" s="28">
        <v>968</v>
      </c>
      <c r="D323" s="28">
        <v>13342</v>
      </c>
      <c r="E323" s="28">
        <v>3141.37</v>
      </c>
      <c r="F323" s="28">
        <v>194.8</v>
      </c>
      <c r="G323" s="28">
        <v>2067.71</v>
      </c>
      <c r="H323" s="28">
        <v>3187.92</v>
      </c>
    </row>
    <row r="324" spans="1:8" x14ac:dyDescent="0.25">
      <c r="A324" s="11">
        <v>40238</v>
      </c>
      <c r="B324" s="24" t="s">
        <v>16</v>
      </c>
      <c r="C324" s="28">
        <v>433</v>
      </c>
      <c r="D324" s="28">
        <v>29827</v>
      </c>
      <c r="E324" s="28">
        <v>2083.59</v>
      </c>
      <c r="F324" s="28">
        <v>104.7</v>
      </c>
      <c r="G324" s="28">
        <v>2075.73</v>
      </c>
      <c r="H324" s="28">
        <v>4319.8599999999997</v>
      </c>
    </row>
    <row r="325" spans="1:8" x14ac:dyDescent="0.25">
      <c r="A325" s="11">
        <v>40238</v>
      </c>
      <c r="B325" s="24" t="s">
        <v>14</v>
      </c>
      <c r="C325" s="28">
        <v>1471</v>
      </c>
      <c r="D325" s="28">
        <v>8779</v>
      </c>
      <c r="E325" s="28">
        <v>6390.04</v>
      </c>
      <c r="F325" s="28">
        <v>317.97000000000003</v>
      </c>
      <c r="G325" s="28">
        <v>6603.73</v>
      </c>
      <c r="H325" s="28">
        <v>10013.07</v>
      </c>
    </row>
    <row r="326" spans="1:8" x14ac:dyDescent="0.25">
      <c r="A326" s="11">
        <v>40148</v>
      </c>
      <c r="B326" s="24" t="s">
        <v>20</v>
      </c>
      <c r="C326" s="28">
        <v>2870</v>
      </c>
      <c r="D326" s="28">
        <v>4424</v>
      </c>
      <c r="E326" s="28">
        <v>10636.1</v>
      </c>
      <c r="F326" s="28">
        <v>677.14</v>
      </c>
      <c r="G326" s="28">
        <v>10649.29</v>
      </c>
      <c r="H326" s="28">
        <v>17048.52</v>
      </c>
    </row>
    <row r="327" spans="1:8" x14ac:dyDescent="0.25">
      <c r="A327" s="11">
        <v>40148</v>
      </c>
      <c r="B327" s="24" t="s">
        <v>17</v>
      </c>
      <c r="C327" s="28">
        <v>2623</v>
      </c>
      <c r="D327" s="28">
        <v>4840</v>
      </c>
      <c r="E327" s="28">
        <v>9157.7800000000007</v>
      </c>
      <c r="F327" s="28">
        <v>621.97</v>
      </c>
      <c r="G327" s="28">
        <v>9907.7999999999993</v>
      </c>
      <c r="H327" s="28">
        <v>15963.41</v>
      </c>
    </row>
    <row r="328" spans="1:8" x14ac:dyDescent="0.25">
      <c r="A328" s="11">
        <v>40148</v>
      </c>
      <c r="B328" s="24" t="s">
        <v>19</v>
      </c>
      <c r="C328" s="28">
        <v>12</v>
      </c>
      <c r="D328" s="28">
        <v>1058097</v>
      </c>
      <c r="E328" s="28">
        <v>340.21</v>
      </c>
      <c r="F328" s="28">
        <v>8.14</v>
      </c>
      <c r="G328" s="28">
        <v>0</v>
      </c>
      <c r="H328" s="28">
        <v>0</v>
      </c>
    </row>
    <row r="329" spans="1:8" x14ac:dyDescent="0.25">
      <c r="A329" s="11">
        <v>40148</v>
      </c>
      <c r="B329" s="24" t="s">
        <v>18</v>
      </c>
      <c r="C329" s="28">
        <v>235</v>
      </c>
      <c r="D329" s="28">
        <v>54030</v>
      </c>
      <c r="E329" s="28">
        <v>1138.1099999999999</v>
      </c>
      <c r="F329" s="28">
        <v>47.03</v>
      </c>
      <c r="G329" s="28">
        <v>741.5</v>
      </c>
      <c r="H329" s="28">
        <v>1085.1099999999999</v>
      </c>
    </row>
    <row r="330" spans="1:8" x14ac:dyDescent="0.25">
      <c r="A330" s="11">
        <v>40148</v>
      </c>
      <c r="B330" s="24" t="s">
        <v>15</v>
      </c>
      <c r="C330" s="28">
        <v>968</v>
      </c>
      <c r="D330" s="28">
        <v>13116</v>
      </c>
      <c r="E330" s="28">
        <v>3094.17</v>
      </c>
      <c r="F330" s="28">
        <v>199.39</v>
      </c>
      <c r="G330" s="28">
        <v>2059.92</v>
      </c>
      <c r="H330" s="28">
        <v>3217.37</v>
      </c>
    </row>
    <row r="331" spans="1:8" x14ac:dyDescent="0.25">
      <c r="A331" s="11">
        <v>40148</v>
      </c>
      <c r="B331" s="24" t="s">
        <v>16</v>
      </c>
      <c r="C331" s="28">
        <v>421</v>
      </c>
      <c r="D331" s="28">
        <v>30159</v>
      </c>
      <c r="E331" s="28">
        <v>1835.38</v>
      </c>
      <c r="F331" s="28">
        <v>103.21</v>
      </c>
      <c r="G331" s="28">
        <v>2053.58</v>
      </c>
      <c r="H331" s="28">
        <v>4079.98</v>
      </c>
    </row>
    <row r="332" spans="1:8" x14ac:dyDescent="0.25">
      <c r="A332" s="11">
        <v>40148</v>
      </c>
      <c r="B332" s="24" t="s">
        <v>14</v>
      </c>
      <c r="C332" s="28">
        <v>1481</v>
      </c>
      <c r="D332" s="28">
        <v>8573</v>
      </c>
      <c r="E332" s="28">
        <v>5706.55</v>
      </c>
      <c r="F332" s="28">
        <v>374.54</v>
      </c>
      <c r="G332" s="28">
        <v>6535.79</v>
      </c>
      <c r="H332" s="28">
        <v>9751.18</v>
      </c>
    </row>
    <row r="333" spans="1:8" x14ac:dyDescent="0.25">
      <c r="A333" s="11">
        <v>40057</v>
      </c>
      <c r="B333" s="24" t="s">
        <v>20</v>
      </c>
      <c r="C333" s="28">
        <v>2817</v>
      </c>
      <c r="D333" s="28">
        <v>4507</v>
      </c>
      <c r="E333" s="28">
        <v>9990.24</v>
      </c>
      <c r="F333" s="28">
        <v>777.87</v>
      </c>
      <c r="G333" s="28">
        <v>10297.23</v>
      </c>
      <c r="H333" s="28">
        <v>16383.24</v>
      </c>
    </row>
    <row r="334" spans="1:8" x14ac:dyDescent="0.25">
      <c r="A334" s="11">
        <v>40057</v>
      </c>
      <c r="B334" s="24" t="s">
        <v>17</v>
      </c>
      <c r="C334" s="28">
        <v>2571</v>
      </c>
      <c r="D334" s="28">
        <v>4938</v>
      </c>
      <c r="E334" s="28">
        <v>8629.2999999999993</v>
      </c>
      <c r="F334" s="28">
        <v>721.05</v>
      </c>
      <c r="G334" s="28">
        <v>9604.32</v>
      </c>
      <c r="H334" s="28">
        <v>15365.14</v>
      </c>
    </row>
    <row r="335" spans="1:8" x14ac:dyDescent="0.25">
      <c r="A335" s="11">
        <v>40057</v>
      </c>
      <c r="B335" s="24" t="s">
        <v>19</v>
      </c>
      <c r="C335" s="28">
        <v>18</v>
      </c>
      <c r="D335" s="28">
        <v>705398</v>
      </c>
      <c r="E335" s="28">
        <v>310.04000000000002</v>
      </c>
      <c r="F335" s="28">
        <v>8.35</v>
      </c>
      <c r="G335" s="28">
        <v>0</v>
      </c>
      <c r="H335" s="28">
        <v>0</v>
      </c>
    </row>
    <row r="336" spans="1:8" x14ac:dyDescent="0.25">
      <c r="A336" s="11">
        <v>40057</v>
      </c>
      <c r="B336" s="24" t="s">
        <v>18</v>
      </c>
      <c r="C336" s="28">
        <v>228</v>
      </c>
      <c r="D336" s="28">
        <v>55689</v>
      </c>
      <c r="E336" s="28">
        <v>1050.8900000000001</v>
      </c>
      <c r="F336" s="28">
        <v>48.48</v>
      </c>
      <c r="G336" s="28">
        <v>692.91</v>
      </c>
      <c r="H336" s="28">
        <v>1018.1</v>
      </c>
    </row>
    <row r="337" spans="1:8" x14ac:dyDescent="0.25">
      <c r="A337" s="11">
        <v>40057</v>
      </c>
      <c r="B337" s="24" t="s">
        <v>15</v>
      </c>
      <c r="C337" s="28">
        <v>967</v>
      </c>
      <c r="D337" s="28">
        <v>13130</v>
      </c>
      <c r="E337" s="28">
        <v>3045.5</v>
      </c>
      <c r="F337" s="28">
        <v>246.88</v>
      </c>
      <c r="G337" s="28">
        <v>1984.85</v>
      </c>
      <c r="H337" s="28">
        <v>3184.56</v>
      </c>
    </row>
    <row r="338" spans="1:8" x14ac:dyDescent="0.25">
      <c r="A338" s="11">
        <v>40057</v>
      </c>
      <c r="B338" s="24" t="s">
        <v>16</v>
      </c>
      <c r="C338" s="28">
        <v>395</v>
      </c>
      <c r="D338" s="28">
        <v>32144</v>
      </c>
      <c r="E338" s="28">
        <v>1600.28</v>
      </c>
      <c r="F338" s="28">
        <v>102.53</v>
      </c>
      <c r="G338" s="28">
        <v>2042.44</v>
      </c>
      <c r="H338" s="28">
        <v>3831.28</v>
      </c>
    </row>
    <row r="339" spans="1:8" x14ac:dyDescent="0.25">
      <c r="A339" s="11">
        <v>40057</v>
      </c>
      <c r="B339" s="24" t="s">
        <v>14</v>
      </c>
      <c r="C339" s="28">
        <v>1455</v>
      </c>
      <c r="D339" s="28">
        <v>8726</v>
      </c>
      <c r="E339" s="28">
        <v>5344.46</v>
      </c>
      <c r="F339" s="28">
        <v>428.46</v>
      </c>
      <c r="G339" s="28">
        <v>6269.94</v>
      </c>
      <c r="H339" s="28">
        <v>9367.4</v>
      </c>
    </row>
    <row r="340" spans="1:8" x14ac:dyDescent="0.25">
      <c r="A340" s="11">
        <v>39965</v>
      </c>
      <c r="B340" s="24" t="s">
        <v>20</v>
      </c>
      <c r="C340" s="28">
        <v>2809</v>
      </c>
      <c r="D340" s="28">
        <v>4520</v>
      </c>
      <c r="E340" s="28">
        <v>9313.68</v>
      </c>
      <c r="F340" s="28">
        <v>682.21</v>
      </c>
      <c r="G340" s="28">
        <v>10066.969999999999</v>
      </c>
      <c r="H340" s="28">
        <v>15623.2</v>
      </c>
    </row>
    <row r="341" spans="1:8" x14ac:dyDescent="0.25">
      <c r="A341" s="11">
        <v>39965</v>
      </c>
      <c r="B341" s="24" t="s">
        <v>17</v>
      </c>
      <c r="C341" s="28">
        <v>2564</v>
      </c>
      <c r="D341" s="28">
        <v>4952</v>
      </c>
      <c r="E341" s="28">
        <v>8084.55</v>
      </c>
      <c r="F341" s="28">
        <v>624.24</v>
      </c>
      <c r="G341" s="28">
        <v>9427.07</v>
      </c>
      <c r="H341" s="28">
        <v>14663.09</v>
      </c>
    </row>
    <row r="342" spans="1:8" x14ac:dyDescent="0.25">
      <c r="A342" s="11">
        <v>39965</v>
      </c>
      <c r="B342" s="24" t="s">
        <v>19</v>
      </c>
      <c r="C342" s="28">
        <v>18</v>
      </c>
      <c r="D342" s="28">
        <v>705398</v>
      </c>
      <c r="E342" s="28">
        <v>307.99</v>
      </c>
      <c r="F342" s="28">
        <v>6.91</v>
      </c>
      <c r="G342" s="28">
        <v>0</v>
      </c>
      <c r="H342" s="28">
        <v>0</v>
      </c>
    </row>
    <row r="343" spans="1:8" x14ac:dyDescent="0.25">
      <c r="A343" s="11">
        <v>39965</v>
      </c>
      <c r="B343" s="24" t="s">
        <v>18</v>
      </c>
      <c r="C343" s="28">
        <v>227</v>
      </c>
      <c r="D343" s="28">
        <v>55934</v>
      </c>
      <c r="E343" s="28">
        <v>921.14</v>
      </c>
      <c r="F343" s="28">
        <v>51.05</v>
      </c>
      <c r="G343" s="28">
        <v>639.9</v>
      </c>
      <c r="H343" s="28">
        <v>960.11</v>
      </c>
    </row>
    <row r="344" spans="1:8" x14ac:dyDescent="0.25">
      <c r="A344" s="11">
        <v>39965</v>
      </c>
      <c r="B344" s="24" t="s">
        <v>15</v>
      </c>
      <c r="C344" s="28">
        <v>966</v>
      </c>
      <c r="D344" s="28">
        <v>13144</v>
      </c>
      <c r="E344" s="28">
        <v>2873.28</v>
      </c>
      <c r="F344" s="28">
        <v>216.64</v>
      </c>
      <c r="G344" s="28">
        <v>1877.83</v>
      </c>
      <c r="H344" s="28">
        <v>2981.22</v>
      </c>
    </row>
    <row r="345" spans="1:8" x14ac:dyDescent="0.25">
      <c r="A345" s="11">
        <v>39965</v>
      </c>
      <c r="B345" s="24" t="s">
        <v>16</v>
      </c>
      <c r="C345" s="28">
        <v>391</v>
      </c>
      <c r="D345" s="28">
        <v>32473</v>
      </c>
      <c r="E345" s="28">
        <v>1425.33</v>
      </c>
      <c r="F345" s="28">
        <v>84.3</v>
      </c>
      <c r="G345" s="28">
        <v>2005.5</v>
      </c>
      <c r="H345" s="28">
        <v>3693.72</v>
      </c>
    </row>
    <row r="346" spans="1:8" x14ac:dyDescent="0.25">
      <c r="A346" s="11">
        <v>39965</v>
      </c>
      <c r="B346" s="24" t="s">
        <v>14</v>
      </c>
      <c r="C346" s="28">
        <v>1452</v>
      </c>
      <c r="D346" s="28">
        <v>8744</v>
      </c>
      <c r="E346" s="28">
        <v>5015.07</v>
      </c>
      <c r="F346" s="28">
        <v>381.28</v>
      </c>
      <c r="G346" s="28">
        <v>6183.64</v>
      </c>
      <c r="H346" s="28">
        <v>8948.27</v>
      </c>
    </row>
    <row r="347" spans="1:8" x14ac:dyDescent="0.25">
      <c r="A347" s="11">
        <v>39873</v>
      </c>
      <c r="B347" s="24" t="s">
        <v>20</v>
      </c>
      <c r="C347" s="28">
        <v>2803</v>
      </c>
      <c r="D347" s="28">
        <v>4529</v>
      </c>
      <c r="E347" s="28">
        <v>8950.99</v>
      </c>
      <c r="F347" s="28">
        <v>606.23</v>
      </c>
      <c r="G347" s="28">
        <v>10013.85</v>
      </c>
      <c r="H347" s="28">
        <v>15624.29</v>
      </c>
    </row>
    <row r="348" spans="1:8" x14ac:dyDescent="0.25">
      <c r="A348" s="11">
        <v>39873</v>
      </c>
      <c r="B348" s="24" t="s">
        <v>17</v>
      </c>
      <c r="C348" s="28">
        <v>2558</v>
      </c>
      <c r="D348" s="28">
        <v>4963</v>
      </c>
      <c r="E348" s="28">
        <v>7768.25</v>
      </c>
      <c r="F348" s="28">
        <v>547.63</v>
      </c>
      <c r="G348" s="28">
        <v>9386.57</v>
      </c>
      <c r="H348" s="28">
        <v>14690.94</v>
      </c>
    </row>
    <row r="349" spans="1:8" x14ac:dyDescent="0.25">
      <c r="A349" s="11">
        <v>39873</v>
      </c>
      <c r="B349" s="24" t="s">
        <v>19</v>
      </c>
      <c r="C349" s="28">
        <v>18</v>
      </c>
      <c r="D349" s="28">
        <v>705398</v>
      </c>
      <c r="E349" s="28">
        <v>304.08999999999997</v>
      </c>
      <c r="F349" s="28">
        <v>6.25</v>
      </c>
      <c r="G349" s="28">
        <v>0</v>
      </c>
      <c r="H349" s="28">
        <v>0</v>
      </c>
    </row>
    <row r="350" spans="1:8" x14ac:dyDescent="0.25">
      <c r="A350" s="11">
        <v>39873</v>
      </c>
      <c r="B350" s="24" t="s">
        <v>18</v>
      </c>
      <c r="C350" s="28">
        <v>227</v>
      </c>
      <c r="D350" s="28">
        <v>55934</v>
      </c>
      <c r="E350" s="28">
        <v>878.65</v>
      </c>
      <c r="F350" s="28">
        <v>52.34</v>
      </c>
      <c r="G350" s="28">
        <v>627.29</v>
      </c>
      <c r="H350" s="28">
        <v>933.35</v>
      </c>
    </row>
    <row r="351" spans="1:8" x14ac:dyDescent="0.25">
      <c r="A351" s="11">
        <v>39873</v>
      </c>
      <c r="B351" s="24" t="s">
        <v>15</v>
      </c>
      <c r="C351" s="28">
        <v>965</v>
      </c>
      <c r="D351" s="28">
        <v>13157</v>
      </c>
      <c r="E351" s="28">
        <v>2840.59</v>
      </c>
      <c r="F351" s="28">
        <v>189.05</v>
      </c>
      <c r="G351" s="28">
        <v>1879.42</v>
      </c>
      <c r="H351" s="28">
        <v>3116.63</v>
      </c>
    </row>
    <row r="352" spans="1:8" x14ac:dyDescent="0.25">
      <c r="A352" s="11">
        <v>39873</v>
      </c>
      <c r="B352" s="24" t="s">
        <v>16</v>
      </c>
      <c r="C352" s="28">
        <v>390</v>
      </c>
      <c r="D352" s="28">
        <v>32556</v>
      </c>
      <c r="E352" s="28">
        <v>1287.56</v>
      </c>
      <c r="F352" s="28">
        <v>63.18</v>
      </c>
      <c r="G352" s="28">
        <v>1979.09</v>
      </c>
      <c r="H352" s="28">
        <v>3479.44</v>
      </c>
    </row>
    <row r="353" spans="1:8" x14ac:dyDescent="0.25">
      <c r="A353" s="11">
        <v>39873</v>
      </c>
      <c r="B353" s="24" t="s">
        <v>14</v>
      </c>
      <c r="C353" s="28">
        <v>1448</v>
      </c>
      <c r="D353" s="28">
        <v>8768</v>
      </c>
      <c r="E353" s="28">
        <v>4822.8500000000004</v>
      </c>
      <c r="F353" s="28">
        <v>353.99</v>
      </c>
      <c r="G353" s="28">
        <v>6155.34</v>
      </c>
      <c r="H353" s="28">
        <v>9028.2099999999991</v>
      </c>
    </row>
    <row r="354" spans="1:8" x14ac:dyDescent="0.25">
      <c r="A354" s="11">
        <v>39783</v>
      </c>
      <c r="B354" s="24" t="s">
        <v>20</v>
      </c>
      <c r="C354" s="28">
        <v>2748</v>
      </c>
      <c r="D354" s="28">
        <v>4575</v>
      </c>
      <c r="E354" s="28">
        <v>9306.33</v>
      </c>
      <c r="F354" s="28">
        <v>516.36</v>
      </c>
      <c r="G354" s="28">
        <v>9751.9500000000007</v>
      </c>
      <c r="H354" s="28">
        <v>15478.65</v>
      </c>
    </row>
    <row r="355" spans="1:8" x14ac:dyDescent="0.25">
      <c r="A355" s="11">
        <v>39783</v>
      </c>
      <c r="B355" s="24" t="s">
        <v>17</v>
      </c>
      <c r="C355" s="28">
        <v>2512</v>
      </c>
      <c r="D355" s="28">
        <v>5005</v>
      </c>
      <c r="E355" s="28">
        <v>8155.35</v>
      </c>
      <c r="F355" s="28">
        <v>474.7</v>
      </c>
      <c r="G355" s="28">
        <v>9208.5300000000007</v>
      </c>
      <c r="H355" s="28">
        <v>14671.59</v>
      </c>
    </row>
    <row r="356" spans="1:8" x14ac:dyDescent="0.25">
      <c r="A356" s="11">
        <v>39783</v>
      </c>
      <c r="B356" s="24" t="s">
        <v>19</v>
      </c>
      <c r="C356" s="28">
        <v>13</v>
      </c>
      <c r="D356" s="28">
        <v>967218</v>
      </c>
      <c r="E356" s="28">
        <v>289.19</v>
      </c>
      <c r="F356" s="28">
        <v>6.3</v>
      </c>
      <c r="G356" s="28">
        <v>0</v>
      </c>
      <c r="H356" s="28">
        <v>0</v>
      </c>
    </row>
    <row r="357" spans="1:8" x14ac:dyDescent="0.25">
      <c r="A357" s="11">
        <v>39783</v>
      </c>
      <c r="B357" s="24" t="s">
        <v>18</v>
      </c>
      <c r="C357" s="28">
        <v>223</v>
      </c>
      <c r="D357" s="28">
        <v>56384</v>
      </c>
      <c r="E357" s="28">
        <v>861.79</v>
      </c>
      <c r="F357" s="28">
        <v>35.36</v>
      </c>
      <c r="G357" s="28">
        <v>543.41999999999996</v>
      </c>
      <c r="H357" s="28">
        <v>807.06</v>
      </c>
    </row>
    <row r="358" spans="1:8" x14ac:dyDescent="0.25">
      <c r="A358" s="11">
        <v>39783</v>
      </c>
      <c r="B358" s="24" t="s">
        <v>15</v>
      </c>
      <c r="C358" s="28">
        <v>937</v>
      </c>
      <c r="D358" s="28">
        <v>13419</v>
      </c>
      <c r="E358" s="28">
        <v>2971.92</v>
      </c>
      <c r="F358" s="28">
        <v>144.87</v>
      </c>
      <c r="G358" s="28">
        <v>1822.56</v>
      </c>
      <c r="H358" s="28">
        <v>3068.86</v>
      </c>
    </row>
    <row r="359" spans="1:8" x14ac:dyDescent="0.25">
      <c r="A359" s="11">
        <v>39783</v>
      </c>
      <c r="B359" s="24" t="s">
        <v>16</v>
      </c>
      <c r="C359" s="28">
        <v>388</v>
      </c>
      <c r="D359" s="28">
        <v>32406</v>
      </c>
      <c r="E359" s="28">
        <v>1275.46</v>
      </c>
      <c r="F359" s="28">
        <v>78.02</v>
      </c>
      <c r="G359" s="28">
        <v>1914.41</v>
      </c>
      <c r="H359" s="28">
        <v>3534.21</v>
      </c>
    </row>
    <row r="360" spans="1:8" x14ac:dyDescent="0.25">
      <c r="A360" s="11">
        <v>39783</v>
      </c>
      <c r="B360" s="24" t="s">
        <v>14</v>
      </c>
      <c r="C360" s="28">
        <v>1423</v>
      </c>
      <c r="D360" s="28">
        <v>8836</v>
      </c>
      <c r="E360" s="28">
        <v>5058.95</v>
      </c>
      <c r="F360" s="28">
        <v>293.47000000000003</v>
      </c>
      <c r="G360" s="28">
        <v>6014.98</v>
      </c>
      <c r="H360" s="28">
        <v>8875.58</v>
      </c>
    </row>
    <row r="361" spans="1:8" x14ac:dyDescent="0.25">
      <c r="A361" s="11">
        <v>39692</v>
      </c>
      <c r="B361" s="24" t="s">
        <v>20</v>
      </c>
      <c r="C361" s="28">
        <v>2681</v>
      </c>
      <c r="D361" s="28">
        <v>4689</v>
      </c>
      <c r="E361" s="28">
        <v>10221.85</v>
      </c>
      <c r="F361" s="28">
        <v>440.38</v>
      </c>
      <c r="G361" s="28">
        <v>8773.84</v>
      </c>
      <c r="H361" s="28">
        <v>13628.64</v>
      </c>
    </row>
    <row r="362" spans="1:8" x14ac:dyDescent="0.25">
      <c r="A362" s="11">
        <v>39692</v>
      </c>
      <c r="B362" s="24" t="s">
        <v>17</v>
      </c>
      <c r="C362" s="28">
        <v>2454</v>
      </c>
      <c r="D362" s="28">
        <v>5123</v>
      </c>
      <c r="E362" s="28">
        <v>9119.3700000000008</v>
      </c>
      <c r="F362" s="28">
        <v>401.7</v>
      </c>
      <c r="G362" s="28">
        <v>8274.1</v>
      </c>
      <c r="H362" s="28">
        <v>12870.1</v>
      </c>
    </row>
    <row r="363" spans="1:8" x14ac:dyDescent="0.25">
      <c r="A363" s="11">
        <v>39692</v>
      </c>
      <c r="B363" s="24" t="s">
        <v>19</v>
      </c>
      <c r="C363" s="28">
        <v>23</v>
      </c>
      <c r="D363" s="28">
        <v>546688</v>
      </c>
      <c r="E363" s="28">
        <v>255.29</v>
      </c>
      <c r="F363" s="28">
        <v>5.99</v>
      </c>
      <c r="G363" s="28">
        <v>0</v>
      </c>
      <c r="H363" s="28">
        <v>0</v>
      </c>
    </row>
    <row r="364" spans="1:8" x14ac:dyDescent="0.25">
      <c r="A364" s="11">
        <v>39692</v>
      </c>
      <c r="B364" s="24" t="s">
        <v>18</v>
      </c>
      <c r="C364" s="28">
        <v>204</v>
      </c>
      <c r="D364" s="28">
        <v>61636</v>
      </c>
      <c r="E364" s="28">
        <v>847.19</v>
      </c>
      <c r="F364" s="28">
        <v>32.69</v>
      </c>
      <c r="G364" s="28">
        <v>499.73</v>
      </c>
      <c r="H364" s="28">
        <v>758.54</v>
      </c>
    </row>
    <row r="365" spans="1:8" x14ac:dyDescent="0.25">
      <c r="A365" s="11">
        <v>39692</v>
      </c>
      <c r="B365" s="24" t="s">
        <v>15</v>
      </c>
      <c r="C365" s="28">
        <v>930</v>
      </c>
      <c r="D365" s="28">
        <v>13520</v>
      </c>
      <c r="E365" s="28">
        <v>3187.59</v>
      </c>
      <c r="F365" s="28">
        <v>115.23</v>
      </c>
      <c r="G365" s="28">
        <v>1673.17</v>
      </c>
      <c r="H365" s="28">
        <v>2622.95</v>
      </c>
    </row>
    <row r="366" spans="1:8" x14ac:dyDescent="0.25">
      <c r="A366" s="11">
        <v>39692</v>
      </c>
      <c r="B366" s="24" t="s">
        <v>16</v>
      </c>
      <c r="C366" s="28">
        <v>382</v>
      </c>
      <c r="D366" s="28">
        <v>32915</v>
      </c>
      <c r="E366" s="28">
        <v>1283.6099999999999</v>
      </c>
      <c r="F366" s="28">
        <v>78.34</v>
      </c>
      <c r="G366" s="28">
        <v>1685.07</v>
      </c>
      <c r="H366" s="28">
        <v>2949.06</v>
      </c>
    </row>
    <row r="367" spans="1:8" x14ac:dyDescent="0.25">
      <c r="A367" s="11">
        <v>39692</v>
      </c>
      <c r="B367" s="24" t="s">
        <v>14</v>
      </c>
      <c r="C367" s="28">
        <v>1369</v>
      </c>
      <c r="D367" s="28">
        <v>9184</v>
      </c>
      <c r="E367" s="28">
        <v>5750.66</v>
      </c>
      <c r="F367" s="28">
        <v>246.81</v>
      </c>
      <c r="G367" s="28">
        <v>5415.6</v>
      </c>
      <c r="H367" s="28">
        <v>8056.62</v>
      </c>
    </row>
    <row r="368" spans="1:8" x14ac:dyDescent="0.25">
      <c r="A368" s="11">
        <v>39600</v>
      </c>
      <c r="B368" s="24" t="s">
        <v>20</v>
      </c>
      <c r="C368" s="28">
        <v>2584</v>
      </c>
      <c r="D368" s="28">
        <v>4866</v>
      </c>
      <c r="E368" s="28">
        <v>9944.67</v>
      </c>
      <c r="F368" s="28">
        <v>410.12</v>
      </c>
      <c r="G368" s="28">
        <v>8522.4</v>
      </c>
      <c r="H368" s="28">
        <v>13181.18</v>
      </c>
    </row>
    <row r="369" spans="1:8" x14ac:dyDescent="0.25">
      <c r="A369" s="11">
        <v>39600</v>
      </c>
      <c r="B369" s="24" t="s">
        <v>17</v>
      </c>
      <c r="C369" s="28">
        <v>2376</v>
      </c>
      <c r="D369" s="28">
        <v>5292</v>
      </c>
      <c r="E369" s="28">
        <v>8910.74</v>
      </c>
      <c r="F369" s="28">
        <v>376.57</v>
      </c>
      <c r="G369" s="28">
        <v>8020.04</v>
      </c>
      <c r="H369" s="28">
        <v>12416.43</v>
      </c>
    </row>
    <row r="370" spans="1:8" x14ac:dyDescent="0.25">
      <c r="A370" s="11">
        <v>39600</v>
      </c>
      <c r="B370" s="24" t="s">
        <v>19</v>
      </c>
      <c r="C370" s="28">
        <v>12</v>
      </c>
      <c r="D370" s="28">
        <v>1047819</v>
      </c>
      <c r="E370" s="28">
        <v>251.75</v>
      </c>
      <c r="F370" s="28">
        <v>5.44</v>
      </c>
      <c r="G370" s="28">
        <v>0</v>
      </c>
      <c r="H370" s="28">
        <v>0</v>
      </c>
    </row>
    <row r="371" spans="1:8" x14ac:dyDescent="0.25">
      <c r="A371" s="11">
        <v>39600</v>
      </c>
      <c r="B371" s="24" t="s">
        <v>18</v>
      </c>
      <c r="C371" s="28">
        <v>196</v>
      </c>
      <c r="D371" s="28">
        <v>64152</v>
      </c>
      <c r="E371" s="28">
        <v>782.19</v>
      </c>
      <c r="F371" s="28">
        <v>28.1</v>
      </c>
      <c r="G371" s="28">
        <v>502.36</v>
      </c>
      <c r="H371" s="28">
        <v>764.75</v>
      </c>
    </row>
    <row r="372" spans="1:8" x14ac:dyDescent="0.25">
      <c r="A372" s="11">
        <v>39600</v>
      </c>
      <c r="B372" s="24" t="s">
        <v>15</v>
      </c>
      <c r="C372" s="28">
        <v>888</v>
      </c>
      <c r="D372" s="28">
        <v>14159</v>
      </c>
      <c r="E372" s="28">
        <v>3069.41</v>
      </c>
      <c r="F372" s="28">
        <v>97.96</v>
      </c>
      <c r="G372" s="28">
        <v>1717.35</v>
      </c>
      <c r="H372" s="28">
        <v>2666.72</v>
      </c>
    </row>
    <row r="373" spans="1:8" x14ac:dyDescent="0.25">
      <c r="A373" s="11">
        <v>39600</v>
      </c>
      <c r="B373" s="24" t="s">
        <v>16</v>
      </c>
      <c r="C373" s="28">
        <v>373</v>
      </c>
      <c r="D373" s="28">
        <v>33710</v>
      </c>
      <c r="E373" s="28">
        <v>1122.78</v>
      </c>
      <c r="F373" s="28">
        <v>73.89</v>
      </c>
      <c r="G373" s="28">
        <v>1648.63</v>
      </c>
      <c r="H373" s="28">
        <v>2906.41</v>
      </c>
    </row>
    <row r="374" spans="1:8" x14ac:dyDescent="0.25">
      <c r="A374" s="11">
        <v>39600</v>
      </c>
      <c r="B374" s="24" t="s">
        <v>14</v>
      </c>
      <c r="C374" s="28">
        <v>1323</v>
      </c>
      <c r="D374" s="28">
        <v>9504</v>
      </c>
      <c r="E374" s="28">
        <v>5752.48</v>
      </c>
      <c r="F374" s="28">
        <v>238.26</v>
      </c>
      <c r="G374" s="28">
        <v>5156.42</v>
      </c>
      <c r="H374" s="28">
        <v>7608.04</v>
      </c>
    </row>
    <row r="375" spans="1:8" x14ac:dyDescent="0.25">
      <c r="A375" s="11">
        <v>39508</v>
      </c>
      <c r="B375" s="24" t="s">
        <v>20</v>
      </c>
      <c r="C375" s="28">
        <v>2500</v>
      </c>
      <c r="D375" s="28">
        <v>5029</v>
      </c>
      <c r="E375" s="28">
        <v>9644.8700000000008</v>
      </c>
      <c r="F375" s="28">
        <v>396.43</v>
      </c>
      <c r="G375" s="28">
        <v>8459.5300000000007</v>
      </c>
      <c r="H375" s="28">
        <v>12857.98</v>
      </c>
    </row>
    <row r="376" spans="1:8" x14ac:dyDescent="0.25">
      <c r="A376" s="11">
        <v>39508</v>
      </c>
      <c r="B376" s="24" t="s">
        <v>17</v>
      </c>
      <c r="C376" s="28">
        <v>2298</v>
      </c>
      <c r="D376" s="28">
        <v>5471</v>
      </c>
      <c r="E376" s="28">
        <v>8682.33</v>
      </c>
      <c r="F376" s="28">
        <v>365.04</v>
      </c>
      <c r="G376" s="28">
        <v>7980.04</v>
      </c>
      <c r="H376" s="28">
        <v>12145.67</v>
      </c>
    </row>
    <row r="377" spans="1:8" x14ac:dyDescent="0.25">
      <c r="A377" s="11">
        <v>39508</v>
      </c>
      <c r="B377" s="24" t="s">
        <v>19</v>
      </c>
      <c r="C377" s="28">
        <v>20</v>
      </c>
      <c r="D377" s="28">
        <v>628691</v>
      </c>
      <c r="E377" s="28">
        <v>245.9</v>
      </c>
      <c r="F377" s="28">
        <v>4.41</v>
      </c>
      <c r="G377" s="28">
        <v>0</v>
      </c>
      <c r="H377" s="28">
        <v>0</v>
      </c>
    </row>
    <row r="378" spans="1:8" x14ac:dyDescent="0.25">
      <c r="A378" s="11">
        <v>39508</v>
      </c>
      <c r="B378" s="24" t="s">
        <v>18</v>
      </c>
      <c r="C378" s="28">
        <v>182</v>
      </c>
      <c r="D378" s="28">
        <v>69087</v>
      </c>
      <c r="E378" s="28">
        <v>716.64</v>
      </c>
      <c r="F378" s="28">
        <v>26.98</v>
      </c>
      <c r="G378" s="28">
        <v>479.49</v>
      </c>
      <c r="H378" s="28">
        <v>712.31</v>
      </c>
    </row>
    <row r="379" spans="1:8" x14ac:dyDescent="0.25">
      <c r="A379" s="11">
        <v>39508</v>
      </c>
      <c r="B379" s="24" t="s">
        <v>15</v>
      </c>
      <c r="C379" s="28">
        <v>786</v>
      </c>
      <c r="D379" s="28">
        <v>15997</v>
      </c>
      <c r="E379" s="28">
        <v>2890.37</v>
      </c>
      <c r="F379" s="28">
        <v>90.62</v>
      </c>
      <c r="G379" s="28">
        <v>1613.42</v>
      </c>
      <c r="H379" s="28">
        <v>2553.9899999999998</v>
      </c>
    </row>
    <row r="380" spans="1:8" x14ac:dyDescent="0.25">
      <c r="A380" s="11">
        <v>39508</v>
      </c>
      <c r="B380" s="24" t="s">
        <v>16</v>
      </c>
      <c r="C380" s="28">
        <v>373</v>
      </c>
      <c r="D380" s="28">
        <v>33710</v>
      </c>
      <c r="E380" s="28">
        <v>1063.8900000000001</v>
      </c>
      <c r="F380" s="28">
        <v>79.22</v>
      </c>
      <c r="G380" s="28">
        <v>1634.08</v>
      </c>
      <c r="H380" s="28">
        <v>2736.7</v>
      </c>
    </row>
    <row r="381" spans="1:8" x14ac:dyDescent="0.25">
      <c r="A381" s="11">
        <v>39508</v>
      </c>
      <c r="B381" s="24" t="s">
        <v>14</v>
      </c>
      <c r="C381" s="28">
        <v>1341</v>
      </c>
      <c r="D381" s="28">
        <v>9376</v>
      </c>
      <c r="E381" s="28">
        <v>5690.6</v>
      </c>
      <c r="F381" s="28">
        <v>226.58</v>
      </c>
      <c r="G381" s="28">
        <v>5212.0200000000004</v>
      </c>
      <c r="H381" s="28">
        <v>7567.3</v>
      </c>
    </row>
    <row r="382" spans="1:8" x14ac:dyDescent="0.25">
      <c r="A382" s="11">
        <v>39417</v>
      </c>
      <c r="B382" s="24" t="s">
        <v>20</v>
      </c>
      <c r="C382" s="28">
        <v>2399</v>
      </c>
      <c r="D382" s="28">
        <v>5241</v>
      </c>
      <c r="E382" s="28">
        <v>8798.24</v>
      </c>
      <c r="F382" s="28">
        <v>422.77</v>
      </c>
      <c r="G382" s="28">
        <v>7623.79</v>
      </c>
      <c r="H382" s="28">
        <v>11683.15</v>
      </c>
    </row>
    <row r="383" spans="1:8" x14ac:dyDescent="0.25">
      <c r="A383" s="11">
        <v>39417</v>
      </c>
      <c r="B383" s="24" t="s">
        <v>17</v>
      </c>
      <c r="C383" s="28">
        <v>2209</v>
      </c>
      <c r="D383" s="28">
        <v>5692</v>
      </c>
      <c r="E383" s="28">
        <v>7947.13</v>
      </c>
      <c r="F383" s="28">
        <v>395.44</v>
      </c>
      <c r="G383" s="28">
        <v>7200.5</v>
      </c>
      <c r="H383" s="28">
        <v>11053.17</v>
      </c>
    </row>
    <row r="384" spans="1:8" x14ac:dyDescent="0.25">
      <c r="A384" s="11">
        <v>39417</v>
      </c>
      <c r="B384" s="24" t="s">
        <v>19</v>
      </c>
      <c r="C384" s="28">
        <v>11</v>
      </c>
      <c r="D384" s="28">
        <v>1143076</v>
      </c>
      <c r="E384" s="28">
        <v>206.35</v>
      </c>
      <c r="F384" s="28">
        <v>4.51</v>
      </c>
      <c r="G384" s="28">
        <v>0</v>
      </c>
      <c r="H384" s="28">
        <v>0</v>
      </c>
    </row>
    <row r="385" spans="1:8" x14ac:dyDescent="0.25">
      <c r="A385" s="11">
        <v>39417</v>
      </c>
      <c r="B385" s="24" t="s">
        <v>18</v>
      </c>
      <c r="C385" s="28">
        <v>179</v>
      </c>
      <c r="D385" s="28">
        <v>70244</v>
      </c>
      <c r="E385" s="28">
        <v>644.76</v>
      </c>
      <c r="F385" s="28">
        <v>22.82</v>
      </c>
      <c r="G385" s="28">
        <v>423.29</v>
      </c>
      <c r="H385" s="28">
        <v>629.98</v>
      </c>
    </row>
    <row r="386" spans="1:8" x14ac:dyDescent="0.25">
      <c r="A386" s="11">
        <v>39417</v>
      </c>
      <c r="B386" s="24" t="s">
        <v>15</v>
      </c>
      <c r="C386" s="28">
        <v>650</v>
      </c>
      <c r="D386" s="28">
        <v>19344</v>
      </c>
      <c r="E386" s="28">
        <v>2310.21</v>
      </c>
      <c r="F386" s="28">
        <v>81.650000000000006</v>
      </c>
      <c r="G386" s="28">
        <v>1244.2</v>
      </c>
      <c r="H386" s="28">
        <v>1997.23</v>
      </c>
    </row>
    <row r="387" spans="1:8" x14ac:dyDescent="0.25">
      <c r="A387" s="11">
        <v>39417</v>
      </c>
      <c r="B387" s="24" t="s">
        <v>16</v>
      </c>
      <c r="C387" s="28">
        <v>356</v>
      </c>
      <c r="D387" s="28">
        <v>35319</v>
      </c>
      <c r="E387" s="28">
        <v>1054.25</v>
      </c>
      <c r="F387" s="28">
        <v>75.28</v>
      </c>
      <c r="G387" s="28">
        <v>1522.42</v>
      </c>
      <c r="H387" s="28">
        <v>2522.8200000000002</v>
      </c>
    </row>
    <row r="388" spans="1:8" x14ac:dyDescent="0.25">
      <c r="A388" s="37">
        <v>39417</v>
      </c>
      <c r="B388" s="46" t="s">
        <v>14</v>
      </c>
      <c r="C388" s="51">
        <v>1393</v>
      </c>
      <c r="D388" s="51">
        <v>9026</v>
      </c>
      <c r="E388" s="51">
        <v>5433.77</v>
      </c>
      <c r="F388" s="51">
        <v>265.83</v>
      </c>
      <c r="G388" s="51">
        <v>4857.16</v>
      </c>
      <c r="H388" s="51">
        <v>7163.1</v>
      </c>
    </row>
    <row r="390" spans="1:8" ht="14.25" x14ac:dyDescent="0.2">
      <c r="A390" s="88" t="s">
        <v>7</v>
      </c>
      <c r="B390" s="89"/>
      <c r="C390" s="89"/>
      <c r="D390" s="89"/>
      <c r="E390" s="89"/>
      <c r="F390" s="89"/>
      <c r="G390" s="89"/>
    </row>
  </sheetData>
  <mergeCells count="2">
    <mergeCell ref="B2:H2"/>
    <mergeCell ref="A390:G39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149"/>
  <sheetViews>
    <sheetView workbookViewId="0">
      <selection activeCell="G6" sqref="G6"/>
    </sheetView>
  </sheetViews>
  <sheetFormatPr defaultColWidth="21" defaultRowHeight="15" x14ac:dyDescent="0.25"/>
  <cols>
    <col min="1" max="1" width="13.85546875" style="10" customWidth="1"/>
    <col min="2" max="2" width="21" style="7"/>
    <col min="3" max="5" width="20.7109375" style="14" customWidth="1"/>
    <col min="6" max="6" width="20.7109375" style="19" customWidth="1"/>
    <col min="7" max="16384" width="21" style="7"/>
  </cols>
  <sheetData>
    <row r="2" spans="1:6" ht="24.95" customHeight="1" x14ac:dyDescent="0.2">
      <c r="A2" s="52"/>
      <c r="B2" s="94" t="s">
        <v>94</v>
      </c>
      <c r="C2" s="94"/>
      <c r="D2" s="94"/>
      <c r="E2" s="94"/>
      <c r="F2" s="94"/>
    </row>
    <row r="3" spans="1:6" s="79" customFormat="1" ht="30" x14ac:dyDescent="0.25">
      <c r="A3" s="50" t="s">
        <v>1</v>
      </c>
      <c r="B3" s="50" t="s">
        <v>9</v>
      </c>
      <c r="C3" s="77" t="s">
        <v>95</v>
      </c>
      <c r="D3" s="77" t="s">
        <v>96</v>
      </c>
      <c r="E3" s="77" t="s">
        <v>97</v>
      </c>
      <c r="F3" s="77" t="s">
        <v>98</v>
      </c>
    </row>
    <row r="4" spans="1:6" x14ac:dyDescent="0.25">
      <c r="A4" s="11">
        <v>44348</v>
      </c>
      <c r="B4" s="24" t="s">
        <v>20</v>
      </c>
      <c r="C4" s="25">
        <v>5498296</v>
      </c>
      <c r="D4" s="25">
        <v>84295770</v>
      </c>
      <c r="E4" s="25">
        <v>6208609</v>
      </c>
      <c r="F4" s="25">
        <v>90504379</v>
      </c>
    </row>
    <row r="5" spans="1:6" x14ac:dyDescent="0.25">
      <c r="A5" s="11">
        <v>44348</v>
      </c>
      <c r="B5" s="24" t="s">
        <v>17</v>
      </c>
      <c r="C5" s="25">
        <v>5341717</v>
      </c>
      <c r="D5" s="25">
        <v>63404107</v>
      </c>
      <c r="E5" s="25">
        <v>3961089</v>
      </c>
      <c r="F5" s="25">
        <v>67365196</v>
      </c>
    </row>
    <row r="6" spans="1:6" x14ac:dyDescent="0.25">
      <c r="A6" s="11">
        <v>44348</v>
      </c>
      <c r="B6" s="24" t="s">
        <v>18</v>
      </c>
      <c r="C6" s="25">
        <v>156579</v>
      </c>
      <c r="D6" s="25">
        <v>20891663</v>
      </c>
      <c r="E6" s="25">
        <v>2247520</v>
      </c>
      <c r="F6" s="25">
        <v>23139183</v>
      </c>
    </row>
    <row r="7" spans="1:6" x14ac:dyDescent="0.25">
      <c r="A7" s="11">
        <v>44348</v>
      </c>
      <c r="B7" s="24" t="s">
        <v>15</v>
      </c>
      <c r="C7" s="25">
        <v>2047948</v>
      </c>
      <c r="D7" s="25">
        <v>42061157</v>
      </c>
      <c r="E7" s="25">
        <v>2582466</v>
      </c>
      <c r="F7" s="25">
        <v>44643623</v>
      </c>
    </row>
    <row r="8" spans="1:6" x14ac:dyDescent="0.25">
      <c r="A8" s="11">
        <v>44348</v>
      </c>
      <c r="B8" s="24" t="s">
        <v>16</v>
      </c>
      <c r="C8" s="25">
        <v>78097</v>
      </c>
      <c r="D8" s="25">
        <v>16927126</v>
      </c>
      <c r="E8" s="25">
        <v>2173935</v>
      </c>
      <c r="F8" s="25">
        <v>19101061</v>
      </c>
    </row>
    <row r="9" spans="1:6" x14ac:dyDescent="0.25">
      <c r="A9" s="11">
        <v>44348</v>
      </c>
      <c r="B9" s="24" t="s">
        <v>14</v>
      </c>
      <c r="C9" s="25">
        <v>3372251</v>
      </c>
      <c r="D9" s="25">
        <v>25307487</v>
      </c>
      <c r="E9" s="25">
        <v>1452208</v>
      </c>
      <c r="F9" s="25">
        <v>26759695</v>
      </c>
    </row>
    <row r="10" spans="1:6" x14ac:dyDescent="0.25">
      <c r="A10" s="11">
        <v>44256</v>
      </c>
      <c r="B10" s="24" t="s">
        <v>20</v>
      </c>
      <c r="C10" s="25">
        <v>4968969</v>
      </c>
      <c r="D10" s="25">
        <v>79783858</v>
      </c>
      <c r="E10" s="25">
        <v>6135038</v>
      </c>
      <c r="F10" s="25">
        <v>85918896</v>
      </c>
    </row>
    <row r="11" spans="1:6" x14ac:dyDescent="0.25">
      <c r="A11" s="11">
        <v>44256</v>
      </c>
      <c r="B11" s="24" t="s">
        <v>17</v>
      </c>
      <c r="C11" s="25">
        <v>4850404</v>
      </c>
      <c r="D11" s="25">
        <v>60491177</v>
      </c>
      <c r="E11" s="25">
        <v>3938200</v>
      </c>
      <c r="F11" s="25">
        <v>64429377</v>
      </c>
    </row>
    <row r="12" spans="1:6" x14ac:dyDescent="0.25">
      <c r="A12" s="11">
        <v>44256</v>
      </c>
      <c r="B12" s="24" t="s">
        <v>18</v>
      </c>
      <c r="C12" s="25">
        <v>118565</v>
      </c>
      <c r="D12" s="25">
        <v>19292681</v>
      </c>
      <c r="E12" s="25">
        <v>2196838</v>
      </c>
      <c r="F12" s="25">
        <v>21489519</v>
      </c>
    </row>
    <row r="13" spans="1:6" x14ac:dyDescent="0.25">
      <c r="A13" s="11">
        <v>44256</v>
      </c>
      <c r="B13" s="24" t="s">
        <v>15</v>
      </c>
      <c r="C13" s="25">
        <v>1869986</v>
      </c>
      <c r="D13" s="25">
        <v>40095053</v>
      </c>
      <c r="E13" s="25">
        <v>2401777</v>
      </c>
      <c r="F13" s="25">
        <v>42496830</v>
      </c>
    </row>
    <row r="14" spans="1:6" x14ac:dyDescent="0.25">
      <c r="A14" s="11">
        <v>44256</v>
      </c>
      <c r="B14" s="24" t="s">
        <v>16</v>
      </c>
      <c r="C14" s="25">
        <v>67046</v>
      </c>
      <c r="D14" s="25">
        <v>15777043</v>
      </c>
      <c r="E14" s="25">
        <v>2242677</v>
      </c>
      <c r="F14" s="25">
        <v>18019720</v>
      </c>
    </row>
    <row r="15" spans="1:6" x14ac:dyDescent="0.25">
      <c r="A15" s="11">
        <v>44256</v>
      </c>
      <c r="B15" s="24" t="s">
        <v>14</v>
      </c>
      <c r="C15" s="25">
        <v>3031937</v>
      </c>
      <c r="D15" s="25">
        <v>23911762</v>
      </c>
      <c r="E15" s="25">
        <v>1490584</v>
      </c>
      <c r="F15" s="25">
        <v>25402346</v>
      </c>
    </row>
    <row r="16" spans="1:6" x14ac:dyDescent="0.25">
      <c r="A16" s="11">
        <v>44166</v>
      </c>
      <c r="B16" s="24" t="s">
        <v>20</v>
      </c>
      <c r="C16" s="25">
        <v>4678976</v>
      </c>
      <c r="D16" s="25">
        <v>79626735</v>
      </c>
      <c r="E16" s="25">
        <v>6467968</v>
      </c>
      <c r="F16" s="25">
        <v>86094703</v>
      </c>
    </row>
    <row r="17" spans="1:6" x14ac:dyDescent="0.25">
      <c r="A17" s="11">
        <v>44166</v>
      </c>
      <c r="B17" s="24" t="s">
        <v>17</v>
      </c>
      <c r="C17" s="25">
        <v>4599326</v>
      </c>
      <c r="D17" s="25">
        <v>59417555</v>
      </c>
      <c r="E17" s="25">
        <v>4257861</v>
      </c>
      <c r="F17" s="25">
        <v>63675416</v>
      </c>
    </row>
    <row r="18" spans="1:6" x14ac:dyDescent="0.25">
      <c r="A18" s="11">
        <v>44166</v>
      </c>
      <c r="B18" s="24" t="s">
        <v>18</v>
      </c>
      <c r="C18" s="25">
        <v>79650</v>
      </c>
      <c r="D18" s="25">
        <v>20209180</v>
      </c>
      <c r="E18" s="25">
        <v>2210107</v>
      </c>
      <c r="F18" s="25">
        <v>22419287</v>
      </c>
    </row>
    <row r="19" spans="1:6" x14ac:dyDescent="0.25">
      <c r="A19" s="11">
        <v>44166</v>
      </c>
      <c r="B19" s="24" t="s">
        <v>15</v>
      </c>
      <c r="C19" s="25">
        <v>1872265</v>
      </c>
      <c r="D19" s="25">
        <v>40477049</v>
      </c>
      <c r="E19" s="25">
        <v>2714610</v>
      </c>
      <c r="F19" s="25">
        <v>43191659</v>
      </c>
    </row>
    <row r="20" spans="1:6" x14ac:dyDescent="0.25">
      <c r="A20" s="11">
        <v>44166</v>
      </c>
      <c r="B20" s="24" t="s">
        <v>16</v>
      </c>
      <c r="C20" s="25">
        <v>51750</v>
      </c>
      <c r="D20" s="25">
        <v>15671107</v>
      </c>
      <c r="E20" s="25">
        <v>2330851</v>
      </c>
      <c r="F20" s="25">
        <v>18001958</v>
      </c>
    </row>
    <row r="21" spans="1:6" x14ac:dyDescent="0.25">
      <c r="A21" s="11">
        <v>44166</v>
      </c>
      <c r="B21" s="24" t="s">
        <v>14</v>
      </c>
      <c r="C21" s="25">
        <v>2754961</v>
      </c>
      <c r="D21" s="25">
        <v>23478579</v>
      </c>
      <c r="E21" s="25">
        <v>1422507</v>
      </c>
      <c r="F21" s="25">
        <v>24901086</v>
      </c>
    </row>
    <row r="22" spans="1:6" x14ac:dyDescent="0.25">
      <c r="A22" s="11">
        <v>44075</v>
      </c>
      <c r="B22" s="24" t="s">
        <v>20</v>
      </c>
      <c r="C22" s="25">
        <v>5171419</v>
      </c>
      <c r="D22" s="25">
        <v>71208833</v>
      </c>
      <c r="E22" s="25">
        <v>7732918</v>
      </c>
      <c r="F22" s="25">
        <v>78941751</v>
      </c>
    </row>
    <row r="23" spans="1:6" x14ac:dyDescent="0.25">
      <c r="A23" s="11">
        <v>44075</v>
      </c>
      <c r="B23" s="24" t="s">
        <v>17</v>
      </c>
      <c r="C23" s="25">
        <v>5056883</v>
      </c>
      <c r="D23" s="25">
        <v>53988384</v>
      </c>
      <c r="E23" s="25">
        <v>5573139</v>
      </c>
      <c r="F23" s="25">
        <v>59561523</v>
      </c>
    </row>
    <row r="24" spans="1:6" x14ac:dyDescent="0.25">
      <c r="A24" s="11">
        <v>44075</v>
      </c>
      <c r="B24" s="24" t="s">
        <v>18</v>
      </c>
      <c r="C24" s="25">
        <v>114536</v>
      </c>
      <c r="D24" s="25">
        <v>17220449</v>
      </c>
      <c r="E24" s="25">
        <v>2159779</v>
      </c>
      <c r="F24" s="25">
        <v>19380228</v>
      </c>
    </row>
    <row r="25" spans="1:6" x14ac:dyDescent="0.25">
      <c r="A25" s="11">
        <v>44075</v>
      </c>
      <c r="B25" s="24" t="s">
        <v>15</v>
      </c>
      <c r="C25" s="25">
        <v>2083936</v>
      </c>
      <c r="D25" s="25">
        <v>35758980</v>
      </c>
      <c r="E25" s="25">
        <v>3102199</v>
      </c>
      <c r="F25" s="25">
        <v>38861179</v>
      </c>
    </row>
    <row r="26" spans="1:6" x14ac:dyDescent="0.25">
      <c r="A26" s="11">
        <v>44075</v>
      </c>
      <c r="B26" s="24" t="s">
        <v>16</v>
      </c>
      <c r="C26" s="25">
        <v>67186</v>
      </c>
      <c r="D26" s="25">
        <v>13702289</v>
      </c>
      <c r="E26" s="25">
        <v>2517084</v>
      </c>
      <c r="F26" s="25">
        <v>16219373</v>
      </c>
    </row>
    <row r="27" spans="1:6" x14ac:dyDescent="0.25">
      <c r="A27" s="11">
        <v>44075</v>
      </c>
      <c r="B27" s="24" t="s">
        <v>14</v>
      </c>
      <c r="C27" s="25">
        <v>3020297</v>
      </c>
      <c r="D27" s="25">
        <v>21747564</v>
      </c>
      <c r="E27" s="25">
        <v>2113635</v>
      </c>
      <c r="F27" s="25">
        <v>23861199</v>
      </c>
    </row>
    <row r="28" spans="1:6" x14ac:dyDescent="0.25">
      <c r="A28" s="11">
        <v>43983</v>
      </c>
      <c r="B28" s="24" t="s">
        <v>20</v>
      </c>
      <c r="C28" s="25">
        <v>4948628</v>
      </c>
      <c r="D28" s="25">
        <v>48190549</v>
      </c>
      <c r="E28" s="25">
        <v>5695671</v>
      </c>
      <c r="F28" s="25">
        <v>53886220</v>
      </c>
    </row>
    <row r="29" spans="1:6" x14ac:dyDescent="0.25">
      <c r="A29" s="11">
        <v>43983</v>
      </c>
      <c r="B29" s="24" t="s">
        <v>17</v>
      </c>
      <c r="C29" s="25">
        <v>4839783</v>
      </c>
      <c r="D29" s="25">
        <v>36082975</v>
      </c>
      <c r="E29" s="25">
        <v>4174776</v>
      </c>
      <c r="F29" s="25">
        <v>40257751</v>
      </c>
    </row>
    <row r="30" spans="1:6" x14ac:dyDescent="0.25">
      <c r="A30" s="11">
        <v>43983</v>
      </c>
      <c r="B30" s="24" t="s">
        <v>18</v>
      </c>
      <c r="C30" s="25">
        <v>108845</v>
      </c>
      <c r="D30" s="25">
        <v>12107574</v>
      </c>
      <c r="E30" s="25">
        <v>1520895</v>
      </c>
      <c r="F30" s="25">
        <v>13628469</v>
      </c>
    </row>
    <row r="31" spans="1:6" x14ac:dyDescent="0.25">
      <c r="A31" s="11">
        <v>43983</v>
      </c>
      <c r="B31" s="24" t="s">
        <v>15</v>
      </c>
      <c r="C31" s="25">
        <v>1925392</v>
      </c>
      <c r="D31" s="25">
        <v>24224134</v>
      </c>
      <c r="E31" s="25">
        <v>2306321</v>
      </c>
      <c r="F31" s="25">
        <v>26530455</v>
      </c>
    </row>
    <row r="32" spans="1:6" x14ac:dyDescent="0.25">
      <c r="A32" s="11">
        <v>43983</v>
      </c>
      <c r="B32" s="24" t="s">
        <v>16</v>
      </c>
      <c r="C32" s="25">
        <v>55370</v>
      </c>
      <c r="D32" s="25">
        <v>9206315</v>
      </c>
      <c r="E32" s="25">
        <v>1668453</v>
      </c>
      <c r="F32" s="25">
        <v>10874768</v>
      </c>
    </row>
    <row r="33" spans="1:6" x14ac:dyDescent="0.25">
      <c r="A33" s="11">
        <v>43983</v>
      </c>
      <c r="B33" s="24" t="s">
        <v>14</v>
      </c>
      <c r="C33" s="25">
        <v>2967866</v>
      </c>
      <c r="D33" s="25">
        <v>14760100</v>
      </c>
      <c r="E33" s="25">
        <v>1720897</v>
      </c>
      <c r="F33" s="25">
        <v>16480997</v>
      </c>
    </row>
    <row r="34" spans="1:6" x14ac:dyDescent="0.25">
      <c r="A34" s="11">
        <v>43891</v>
      </c>
      <c r="B34" s="24" t="s">
        <v>20</v>
      </c>
      <c r="C34" s="25">
        <v>4550447</v>
      </c>
      <c r="D34" s="25">
        <v>35321034</v>
      </c>
      <c r="E34" s="25">
        <v>3449973</v>
      </c>
      <c r="F34" s="25">
        <v>38771007</v>
      </c>
    </row>
    <row r="35" spans="1:6" x14ac:dyDescent="0.25">
      <c r="A35" s="11">
        <v>43891</v>
      </c>
      <c r="B35" s="24" t="s">
        <v>17</v>
      </c>
      <c r="C35" s="25">
        <v>4452384</v>
      </c>
      <c r="D35" s="25">
        <v>26100107</v>
      </c>
      <c r="E35" s="25">
        <v>2194182</v>
      </c>
      <c r="F35" s="25">
        <v>28294289</v>
      </c>
    </row>
    <row r="36" spans="1:6" x14ac:dyDescent="0.25">
      <c r="A36" s="11">
        <v>43891</v>
      </c>
      <c r="B36" s="24" t="s">
        <v>18</v>
      </c>
      <c r="C36" s="25">
        <v>98063</v>
      </c>
      <c r="D36" s="25">
        <v>9220927</v>
      </c>
      <c r="E36" s="25">
        <v>1255791</v>
      </c>
      <c r="F36" s="25">
        <v>10476718</v>
      </c>
    </row>
    <row r="37" spans="1:6" x14ac:dyDescent="0.25">
      <c r="A37" s="11">
        <v>43891</v>
      </c>
      <c r="B37" s="24" t="s">
        <v>15</v>
      </c>
      <c r="C37" s="25">
        <v>1753968</v>
      </c>
      <c r="D37" s="25">
        <v>17725395</v>
      </c>
      <c r="E37" s="25">
        <v>1371912</v>
      </c>
      <c r="F37" s="25">
        <v>19097307</v>
      </c>
    </row>
    <row r="38" spans="1:6" x14ac:dyDescent="0.25">
      <c r="A38" s="11">
        <v>43891</v>
      </c>
      <c r="B38" s="24" t="s">
        <v>16</v>
      </c>
      <c r="C38" s="25">
        <v>72653</v>
      </c>
      <c r="D38" s="25">
        <v>7052697</v>
      </c>
      <c r="E38" s="25">
        <v>1174748</v>
      </c>
      <c r="F38" s="25">
        <v>8227445</v>
      </c>
    </row>
    <row r="39" spans="1:6" x14ac:dyDescent="0.25">
      <c r="A39" s="11">
        <v>43891</v>
      </c>
      <c r="B39" s="24" t="s">
        <v>14</v>
      </c>
      <c r="C39" s="25">
        <v>2723826</v>
      </c>
      <c r="D39" s="25">
        <v>10542942</v>
      </c>
      <c r="E39" s="25">
        <v>903313</v>
      </c>
      <c r="F39" s="25">
        <v>11446255</v>
      </c>
    </row>
    <row r="40" spans="1:6" x14ac:dyDescent="0.25">
      <c r="A40" s="11">
        <v>43800</v>
      </c>
      <c r="B40" s="24" t="s">
        <v>20</v>
      </c>
      <c r="C40" s="25">
        <v>3761795</v>
      </c>
      <c r="D40" s="25">
        <v>23362270</v>
      </c>
      <c r="E40" s="25">
        <v>1966769</v>
      </c>
      <c r="F40" s="25">
        <v>25329039</v>
      </c>
    </row>
    <row r="41" spans="1:6" x14ac:dyDescent="0.25">
      <c r="A41" s="11">
        <v>43800</v>
      </c>
      <c r="B41" s="24" t="s">
        <v>17</v>
      </c>
      <c r="C41" s="25">
        <v>3686767</v>
      </c>
      <c r="D41" s="25">
        <v>16938500</v>
      </c>
      <c r="E41" s="25">
        <v>1218148</v>
      </c>
      <c r="F41" s="25">
        <v>18156648</v>
      </c>
    </row>
    <row r="42" spans="1:6" x14ac:dyDescent="0.25">
      <c r="A42" s="11">
        <v>43800</v>
      </c>
      <c r="B42" s="24" t="s">
        <v>18</v>
      </c>
      <c r="C42" s="25">
        <v>75028</v>
      </c>
      <c r="D42" s="25">
        <v>6423770</v>
      </c>
      <c r="E42" s="25">
        <v>748621</v>
      </c>
      <c r="F42" s="25">
        <v>7172391</v>
      </c>
    </row>
    <row r="43" spans="1:6" x14ac:dyDescent="0.25">
      <c r="A43" s="11">
        <v>43800</v>
      </c>
      <c r="B43" s="24" t="s">
        <v>15</v>
      </c>
      <c r="C43" s="25">
        <v>1449623</v>
      </c>
      <c r="D43" s="25">
        <v>11676207</v>
      </c>
      <c r="E43" s="25">
        <v>799419</v>
      </c>
      <c r="F43" s="25">
        <v>12475626</v>
      </c>
    </row>
    <row r="44" spans="1:6" x14ac:dyDescent="0.25">
      <c r="A44" s="11">
        <v>43800</v>
      </c>
      <c r="B44" s="24" t="s">
        <v>16</v>
      </c>
      <c r="C44" s="25">
        <v>75843</v>
      </c>
      <c r="D44" s="25">
        <v>4779820</v>
      </c>
      <c r="E44" s="25">
        <v>693317</v>
      </c>
      <c r="F44" s="25">
        <v>5473137</v>
      </c>
    </row>
    <row r="45" spans="1:6" x14ac:dyDescent="0.25">
      <c r="A45" s="11">
        <v>43800</v>
      </c>
      <c r="B45" s="24" t="s">
        <v>14</v>
      </c>
      <c r="C45" s="25">
        <v>2236329</v>
      </c>
      <c r="D45" s="25">
        <v>6906243</v>
      </c>
      <c r="E45" s="25">
        <v>474033</v>
      </c>
      <c r="F45" s="25">
        <v>7380276</v>
      </c>
    </row>
    <row r="46" spans="1:6" x14ac:dyDescent="0.25">
      <c r="A46" s="11">
        <v>43709</v>
      </c>
      <c r="B46" s="24" t="s">
        <v>20</v>
      </c>
      <c r="C46" s="25">
        <v>3903775</v>
      </c>
      <c r="D46" s="25">
        <v>18903561</v>
      </c>
      <c r="E46" s="25">
        <v>1689302</v>
      </c>
      <c r="F46" s="25">
        <v>20592863</v>
      </c>
    </row>
    <row r="47" spans="1:6" x14ac:dyDescent="0.25">
      <c r="A47" s="11">
        <v>43709</v>
      </c>
      <c r="B47" s="24" t="s">
        <v>17</v>
      </c>
      <c r="C47" s="25">
        <v>3833633</v>
      </c>
      <c r="D47" s="25">
        <v>13770683</v>
      </c>
      <c r="E47" s="25">
        <v>1118913</v>
      </c>
      <c r="F47" s="25">
        <v>14889596</v>
      </c>
    </row>
    <row r="48" spans="1:6" x14ac:dyDescent="0.25">
      <c r="A48" s="11">
        <v>43709</v>
      </c>
      <c r="B48" s="24" t="s">
        <v>18</v>
      </c>
      <c r="C48" s="25">
        <v>70142</v>
      </c>
      <c r="D48" s="25">
        <v>5132878</v>
      </c>
      <c r="E48" s="25">
        <v>570389</v>
      </c>
      <c r="F48" s="25">
        <v>5703267</v>
      </c>
    </row>
    <row r="49" spans="1:6" x14ac:dyDescent="0.25">
      <c r="A49" s="11">
        <v>43709</v>
      </c>
      <c r="B49" s="24" t="s">
        <v>15</v>
      </c>
      <c r="C49" s="25">
        <v>1296394</v>
      </c>
      <c r="D49" s="25">
        <v>9364895</v>
      </c>
      <c r="E49" s="25">
        <v>666950</v>
      </c>
      <c r="F49" s="25">
        <v>10031845</v>
      </c>
    </row>
    <row r="50" spans="1:6" x14ac:dyDescent="0.25">
      <c r="A50" s="11">
        <v>43709</v>
      </c>
      <c r="B50" s="24" t="s">
        <v>16</v>
      </c>
      <c r="C50" s="25">
        <v>98678</v>
      </c>
      <c r="D50" s="25">
        <v>3738368</v>
      </c>
      <c r="E50" s="25">
        <v>542237</v>
      </c>
      <c r="F50" s="25">
        <v>4280605</v>
      </c>
    </row>
    <row r="51" spans="1:6" x14ac:dyDescent="0.25">
      <c r="A51" s="11">
        <v>43709</v>
      </c>
      <c r="B51" s="24" t="s">
        <v>14</v>
      </c>
      <c r="C51" s="25">
        <v>2508703</v>
      </c>
      <c r="D51" s="25">
        <v>5800298</v>
      </c>
      <c r="E51" s="25">
        <v>480115</v>
      </c>
      <c r="F51" s="25">
        <v>6280413</v>
      </c>
    </row>
    <row r="52" spans="1:6" x14ac:dyDescent="0.25">
      <c r="A52" s="11">
        <v>43617</v>
      </c>
      <c r="B52" s="24" t="s">
        <v>20</v>
      </c>
      <c r="C52" s="25">
        <v>3899747</v>
      </c>
      <c r="D52" s="25">
        <v>15280870</v>
      </c>
      <c r="E52" s="25">
        <v>1232424</v>
      </c>
      <c r="F52" s="25">
        <v>16513294</v>
      </c>
    </row>
    <row r="53" spans="1:6" x14ac:dyDescent="0.25">
      <c r="A53" s="11">
        <v>43617</v>
      </c>
      <c r="B53" s="24" t="s">
        <v>17</v>
      </c>
      <c r="C53" s="25">
        <v>3881207</v>
      </c>
      <c r="D53" s="25">
        <v>11421895</v>
      </c>
      <c r="E53" s="25">
        <v>766649</v>
      </c>
      <c r="F53" s="25">
        <v>12188544</v>
      </c>
    </row>
    <row r="54" spans="1:6" x14ac:dyDescent="0.25">
      <c r="A54" s="11">
        <v>43617</v>
      </c>
      <c r="B54" s="24" t="s">
        <v>18</v>
      </c>
      <c r="C54" s="25">
        <v>18540</v>
      </c>
      <c r="D54" s="25">
        <v>3858975</v>
      </c>
      <c r="E54" s="25">
        <v>465775</v>
      </c>
      <c r="F54" s="25">
        <v>4324750</v>
      </c>
    </row>
    <row r="55" spans="1:6" x14ac:dyDescent="0.25">
      <c r="A55" s="11">
        <v>43617</v>
      </c>
      <c r="B55" s="24" t="s">
        <v>15</v>
      </c>
      <c r="C55" s="25">
        <v>1334163</v>
      </c>
      <c r="D55" s="25">
        <v>7260968</v>
      </c>
      <c r="E55" s="25">
        <v>511338</v>
      </c>
      <c r="F55" s="25">
        <v>7772306</v>
      </c>
    </row>
    <row r="56" spans="1:6" x14ac:dyDescent="0.25">
      <c r="A56" s="11">
        <v>43617</v>
      </c>
      <c r="B56" s="24" t="s">
        <v>16</v>
      </c>
      <c r="C56" s="25">
        <v>89012</v>
      </c>
      <c r="D56" s="25">
        <v>2980620</v>
      </c>
      <c r="E56" s="25">
        <v>395824</v>
      </c>
      <c r="F56" s="25">
        <v>3376444</v>
      </c>
    </row>
    <row r="57" spans="1:6" x14ac:dyDescent="0.25">
      <c r="A57" s="11">
        <v>43617</v>
      </c>
      <c r="B57" s="24" t="s">
        <v>14</v>
      </c>
      <c r="C57" s="25">
        <v>2476572</v>
      </c>
      <c r="D57" s="25">
        <v>5039282</v>
      </c>
      <c r="E57" s="25">
        <v>325262</v>
      </c>
      <c r="F57" s="25">
        <v>5364544</v>
      </c>
    </row>
    <row r="58" spans="1:6" x14ac:dyDescent="0.25">
      <c r="A58" s="11">
        <v>43525</v>
      </c>
      <c r="B58" s="24" t="s">
        <v>20</v>
      </c>
      <c r="C58" s="25">
        <v>3713576</v>
      </c>
      <c r="D58" s="25">
        <v>14375512</v>
      </c>
      <c r="E58" s="25">
        <v>1160524</v>
      </c>
      <c r="F58" s="25">
        <v>15536036</v>
      </c>
    </row>
    <row r="59" spans="1:6" x14ac:dyDescent="0.25">
      <c r="A59" s="11">
        <v>43525</v>
      </c>
      <c r="B59" s="24" t="s">
        <v>17</v>
      </c>
      <c r="C59" s="25">
        <v>3673458</v>
      </c>
      <c r="D59" s="25">
        <v>10653752</v>
      </c>
      <c r="E59" s="25">
        <v>763731</v>
      </c>
      <c r="F59" s="25">
        <v>11417483</v>
      </c>
    </row>
    <row r="60" spans="1:6" x14ac:dyDescent="0.25">
      <c r="A60" s="11">
        <v>43525</v>
      </c>
      <c r="B60" s="24" t="s">
        <v>18</v>
      </c>
      <c r="C60" s="25">
        <v>40118</v>
      </c>
      <c r="D60" s="25">
        <v>3721760</v>
      </c>
      <c r="E60" s="25">
        <v>396793</v>
      </c>
      <c r="F60" s="25">
        <v>4118553</v>
      </c>
    </row>
    <row r="61" spans="1:6" x14ac:dyDescent="0.25">
      <c r="A61" s="11">
        <v>43525</v>
      </c>
      <c r="B61" s="24" t="s">
        <v>15</v>
      </c>
      <c r="C61" s="25">
        <v>1210002</v>
      </c>
      <c r="D61" s="25">
        <v>6947676</v>
      </c>
      <c r="E61" s="25">
        <v>479941</v>
      </c>
      <c r="F61" s="25">
        <v>7427617</v>
      </c>
    </row>
    <row r="62" spans="1:6" x14ac:dyDescent="0.25">
      <c r="A62" s="11">
        <v>43525</v>
      </c>
      <c r="B62" s="24" t="s">
        <v>16</v>
      </c>
      <c r="C62" s="25">
        <v>149973</v>
      </c>
      <c r="D62" s="25">
        <v>2754118</v>
      </c>
      <c r="E62" s="25">
        <v>380824</v>
      </c>
      <c r="F62" s="25">
        <v>3134942</v>
      </c>
    </row>
    <row r="63" spans="1:6" x14ac:dyDescent="0.25">
      <c r="A63" s="11">
        <v>43525</v>
      </c>
      <c r="B63" s="24" t="s">
        <v>14</v>
      </c>
      <c r="C63" s="25">
        <v>2353601</v>
      </c>
      <c r="D63" s="25">
        <v>4673718</v>
      </c>
      <c r="E63" s="25">
        <v>299759</v>
      </c>
      <c r="F63" s="25">
        <v>4973477</v>
      </c>
    </row>
    <row r="64" spans="1:6" x14ac:dyDescent="0.25">
      <c r="A64" s="11">
        <v>43435</v>
      </c>
      <c r="B64" s="24" t="s">
        <v>20</v>
      </c>
      <c r="C64" s="25">
        <v>3475890</v>
      </c>
      <c r="D64" s="25">
        <v>12052305</v>
      </c>
      <c r="E64" s="25">
        <v>814983</v>
      </c>
      <c r="F64" s="25">
        <v>12867288</v>
      </c>
    </row>
    <row r="65" spans="1:6" x14ac:dyDescent="0.25">
      <c r="A65" s="11">
        <v>43435</v>
      </c>
      <c r="B65" s="24" t="s">
        <v>17</v>
      </c>
      <c r="C65" s="25">
        <v>3438490</v>
      </c>
      <c r="D65" s="25">
        <v>9008459</v>
      </c>
      <c r="E65" s="25">
        <v>475417</v>
      </c>
      <c r="F65" s="25">
        <v>9483876</v>
      </c>
    </row>
    <row r="66" spans="1:6" x14ac:dyDescent="0.25">
      <c r="A66" s="11">
        <v>43435</v>
      </c>
      <c r="B66" s="24" t="s">
        <v>18</v>
      </c>
      <c r="C66" s="25">
        <v>37400</v>
      </c>
      <c r="D66" s="25">
        <v>3043846</v>
      </c>
      <c r="E66" s="25">
        <v>339566</v>
      </c>
      <c r="F66" s="25">
        <v>3383412</v>
      </c>
    </row>
    <row r="67" spans="1:6" x14ac:dyDescent="0.25">
      <c r="A67" s="11">
        <v>43435</v>
      </c>
      <c r="B67" s="24" t="s">
        <v>15</v>
      </c>
      <c r="C67" s="25">
        <v>1115531</v>
      </c>
      <c r="D67" s="25">
        <v>5825929</v>
      </c>
      <c r="E67" s="25">
        <v>383436</v>
      </c>
      <c r="F67" s="25">
        <v>6209365</v>
      </c>
    </row>
    <row r="68" spans="1:6" x14ac:dyDescent="0.25">
      <c r="A68" s="11">
        <v>43435</v>
      </c>
      <c r="B68" s="24" t="s">
        <v>16</v>
      </c>
      <c r="C68" s="25">
        <v>64910</v>
      </c>
      <c r="D68" s="25">
        <v>2192503</v>
      </c>
      <c r="E68" s="25">
        <v>236462</v>
      </c>
      <c r="F68" s="25">
        <v>2428965</v>
      </c>
    </row>
    <row r="69" spans="1:6" x14ac:dyDescent="0.25">
      <c r="A69" s="11">
        <v>43435</v>
      </c>
      <c r="B69" s="24" t="s">
        <v>14</v>
      </c>
      <c r="C69" s="25">
        <v>2295449</v>
      </c>
      <c r="D69" s="25">
        <v>4033873</v>
      </c>
      <c r="E69" s="25">
        <v>195085</v>
      </c>
      <c r="F69" s="25">
        <v>4228958</v>
      </c>
    </row>
    <row r="70" spans="1:6" x14ac:dyDescent="0.25">
      <c r="A70" s="11">
        <v>43344</v>
      </c>
      <c r="B70" s="24" t="s">
        <v>20</v>
      </c>
      <c r="C70" s="25">
        <v>4148444</v>
      </c>
      <c r="D70" s="25">
        <v>11968663</v>
      </c>
      <c r="E70" s="25">
        <v>771493</v>
      </c>
      <c r="F70" s="25">
        <v>12740156</v>
      </c>
    </row>
    <row r="71" spans="1:6" x14ac:dyDescent="0.25">
      <c r="A71" s="11">
        <v>43344</v>
      </c>
      <c r="B71" s="24" t="s">
        <v>17</v>
      </c>
      <c r="C71" s="25">
        <v>4115899</v>
      </c>
      <c r="D71" s="25">
        <v>8871213</v>
      </c>
      <c r="E71" s="25">
        <v>458723</v>
      </c>
      <c r="F71" s="25">
        <v>9329936</v>
      </c>
    </row>
    <row r="72" spans="1:6" x14ac:dyDescent="0.25">
      <c r="A72" s="11">
        <v>43344</v>
      </c>
      <c r="B72" s="24" t="s">
        <v>18</v>
      </c>
      <c r="C72" s="25">
        <v>32545</v>
      </c>
      <c r="D72" s="25">
        <v>3097450</v>
      </c>
      <c r="E72" s="25">
        <v>312770</v>
      </c>
      <c r="F72" s="25">
        <v>3410220</v>
      </c>
    </row>
    <row r="73" spans="1:6" x14ac:dyDescent="0.25">
      <c r="A73" s="11">
        <v>43344</v>
      </c>
      <c r="B73" s="24" t="s">
        <v>15</v>
      </c>
      <c r="C73" s="25">
        <v>1314641</v>
      </c>
      <c r="D73" s="25">
        <v>5999632</v>
      </c>
      <c r="E73" s="25">
        <v>385561</v>
      </c>
      <c r="F73" s="25">
        <v>6385193</v>
      </c>
    </row>
    <row r="74" spans="1:6" x14ac:dyDescent="0.25">
      <c r="A74" s="11">
        <v>43344</v>
      </c>
      <c r="B74" s="24" t="s">
        <v>16</v>
      </c>
      <c r="C74" s="25">
        <v>73484</v>
      </c>
      <c r="D74" s="25">
        <v>2024154</v>
      </c>
      <c r="E74" s="25">
        <v>178623</v>
      </c>
      <c r="F74" s="25">
        <v>2202777</v>
      </c>
    </row>
    <row r="75" spans="1:6" x14ac:dyDescent="0.25">
      <c r="A75" s="11">
        <v>43344</v>
      </c>
      <c r="B75" s="24" t="s">
        <v>14</v>
      </c>
      <c r="C75" s="25">
        <v>2760319</v>
      </c>
      <c r="D75" s="25">
        <v>3944877</v>
      </c>
      <c r="E75" s="25">
        <v>207309</v>
      </c>
      <c r="F75" s="25">
        <v>4152186</v>
      </c>
    </row>
    <row r="76" spans="1:6" x14ac:dyDescent="0.25">
      <c r="A76" s="11">
        <v>43252</v>
      </c>
      <c r="B76" s="24" t="s">
        <v>20</v>
      </c>
      <c r="C76" s="25">
        <v>3415345</v>
      </c>
      <c r="D76" s="25">
        <v>9838155</v>
      </c>
      <c r="E76" s="25">
        <v>582445</v>
      </c>
      <c r="F76" s="25">
        <v>10420600</v>
      </c>
    </row>
    <row r="77" spans="1:6" x14ac:dyDescent="0.25">
      <c r="A77" s="11">
        <v>43252</v>
      </c>
      <c r="B77" s="24" t="s">
        <v>17</v>
      </c>
      <c r="C77" s="25">
        <v>3378061</v>
      </c>
      <c r="D77" s="25">
        <v>7498880</v>
      </c>
      <c r="E77" s="25">
        <v>389310</v>
      </c>
      <c r="F77" s="25">
        <v>7888190</v>
      </c>
    </row>
    <row r="78" spans="1:6" x14ac:dyDescent="0.25">
      <c r="A78" s="11">
        <v>43252</v>
      </c>
      <c r="B78" s="24" t="s">
        <v>18</v>
      </c>
      <c r="C78" s="25">
        <v>37284</v>
      </c>
      <c r="D78" s="25">
        <v>2339275</v>
      </c>
      <c r="E78" s="25">
        <v>193135</v>
      </c>
      <c r="F78" s="25">
        <v>2532410</v>
      </c>
    </row>
    <row r="79" spans="1:6" x14ac:dyDescent="0.25">
      <c r="A79" s="11">
        <v>43252</v>
      </c>
      <c r="B79" s="24" t="s">
        <v>15</v>
      </c>
      <c r="C79" s="25">
        <v>1121527</v>
      </c>
      <c r="D79" s="25">
        <v>4722238</v>
      </c>
      <c r="E79" s="25">
        <v>250952</v>
      </c>
      <c r="F79" s="25">
        <v>4973190</v>
      </c>
    </row>
    <row r="80" spans="1:6" x14ac:dyDescent="0.25">
      <c r="A80" s="11">
        <v>43252</v>
      </c>
      <c r="B80" s="24" t="s">
        <v>16</v>
      </c>
      <c r="C80" s="25">
        <v>38347</v>
      </c>
      <c r="D80" s="25">
        <v>1768590</v>
      </c>
      <c r="E80" s="25">
        <v>141392</v>
      </c>
      <c r="F80" s="25">
        <v>1909982</v>
      </c>
    </row>
    <row r="81" spans="1:6" x14ac:dyDescent="0.25">
      <c r="A81" s="11">
        <v>43252</v>
      </c>
      <c r="B81" s="24" t="s">
        <v>14</v>
      </c>
      <c r="C81" s="25">
        <v>2255471</v>
      </c>
      <c r="D81" s="25">
        <v>3347327</v>
      </c>
      <c r="E81" s="25">
        <v>190101</v>
      </c>
      <c r="F81" s="25">
        <v>3537428</v>
      </c>
    </row>
    <row r="82" spans="1:6" x14ac:dyDescent="0.25">
      <c r="A82" s="11">
        <v>43160</v>
      </c>
      <c r="B82" s="24" t="s">
        <v>20</v>
      </c>
      <c r="C82" s="25">
        <v>3339685</v>
      </c>
      <c r="D82" s="25">
        <v>7701962</v>
      </c>
      <c r="E82" s="25">
        <v>478205</v>
      </c>
      <c r="F82" s="25">
        <v>8180167</v>
      </c>
    </row>
    <row r="83" spans="1:6" x14ac:dyDescent="0.25">
      <c r="A83" s="11">
        <v>43160</v>
      </c>
      <c r="B83" s="24" t="s">
        <v>17</v>
      </c>
      <c r="C83" s="25">
        <v>3300031</v>
      </c>
      <c r="D83" s="25">
        <v>5989755</v>
      </c>
      <c r="E83" s="25">
        <v>331833</v>
      </c>
      <c r="F83" s="25">
        <v>6321588</v>
      </c>
    </row>
    <row r="84" spans="1:6" x14ac:dyDescent="0.25">
      <c r="A84" s="11">
        <v>43160</v>
      </c>
      <c r="B84" s="24" t="s">
        <v>18</v>
      </c>
      <c r="C84" s="25">
        <v>39654</v>
      </c>
      <c r="D84" s="25">
        <v>1712207</v>
      </c>
      <c r="E84" s="25">
        <v>146372</v>
      </c>
      <c r="F84" s="25">
        <v>1858579</v>
      </c>
    </row>
    <row r="85" spans="1:6" x14ac:dyDescent="0.25">
      <c r="A85" s="11">
        <v>43160</v>
      </c>
      <c r="B85" s="24" t="s">
        <v>15</v>
      </c>
      <c r="C85" s="25">
        <v>1104409</v>
      </c>
      <c r="D85" s="25">
        <v>3581932</v>
      </c>
      <c r="E85" s="25">
        <v>183242</v>
      </c>
      <c r="F85" s="25">
        <v>3765174</v>
      </c>
    </row>
    <row r="86" spans="1:6" x14ac:dyDescent="0.25">
      <c r="A86" s="11">
        <v>43160</v>
      </c>
      <c r="B86" s="24" t="s">
        <v>16</v>
      </c>
      <c r="C86" s="25">
        <v>73249</v>
      </c>
      <c r="D86" s="25">
        <v>1286004</v>
      </c>
      <c r="E86" s="25">
        <v>140382</v>
      </c>
      <c r="F86" s="25">
        <v>1426386</v>
      </c>
    </row>
    <row r="87" spans="1:6" x14ac:dyDescent="0.25">
      <c r="A87" s="11">
        <v>43160</v>
      </c>
      <c r="B87" s="24" t="s">
        <v>14</v>
      </c>
      <c r="C87" s="25">
        <v>2162027</v>
      </c>
      <c r="D87" s="25">
        <v>2834026</v>
      </c>
      <c r="E87" s="25">
        <v>154581</v>
      </c>
      <c r="F87" s="25">
        <v>2988607</v>
      </c>
    </row>
    <row r="88" spans="1:6" x14ac:dyDescent="0.25">
      <c r="A88" s="11">
        <v>43070</v>
      </c>
      <c r="B88" s="24" t="s">
        <v>20</v>
      </c>
      <c r="C88" s="25">
        <v>2921039</v>
      </c>
      <c r="D88" s="25">
        <v>7490747</v>
      </c>
      <c r="E88" s="25">
        <v>431185</v>
      </c>
      <c r="F88" s="25">
        <v>7921932</v>
      </c>
    </row>
    <row r="89" spans="1:6" x14ac:dyDescent="0.25">
      <c r="A89" s="11">
        <v>43070</v>
      </c>
      <c r="B89" s="24" t="s">
        <v>17</v>
      </c>
      <c r="C89" s="25">
        <v>2881821</v>
      </c>
      <c r="D89" s="25">
        <v>5830021</v>
      </c>
      <c r="E89" s="25">
        <v>300529</v>
      </c>
      <c r="F89" s="25">
        <v>6130550</v>
      </c>
    </row>
    <row r="90" spans="1:6" x14ac:dyDescent="0.25">
      <c r="A90" s="11">
        <v>43070</v>
      </c>
      <c r="B90" s="24" t="s">
        <v>18</v>
      </c>
      <c r="C90" s="25">
        <v>39218</v>
      </c>
      <c r="D90" s="25">
        <v>1660726</v>
      </c>
      <c r="E90" s="25">
        <v>130656</v>
      </c>
      <c r="F90" s="25">
        <v>1791382</v>
      </c>
    </row>
    <row r="91" spans="1:6" x14ac:dyDescent="0.25">
      <c r="A91" s="11">
        <v>43070</v>
      </c>
      <c r="B91" s="24" t="s">
        <v>15</v>
      </c>
      <c r="C91" s="25">
        <v>953049</v>
      </c>
      <c r="D91" s="25">
        <v>3616405</v>
      </c>
      <c r="E91" s="25">
        <v>191235</v>
      </c>
      <c r="F91" s="25">
        <v>3807640</v>
      </c>
    </row>
    <row r="92" spans="1:6" x14ac:dyDescent="0.25">
      <c r="A92" s="11">
        <v>43070</v>
      </c>
      <c r="B92" s="24" t="s">
        <v>16</v>
      </c>
      <c r="C92" s="25">
        <v>39314</v>
      </c>
      <c r="D92" s="25">
        <v>1179476</v>
      </c>
      <c r="E92" s="25">
        <v>123924</v>
      </c>
      <c r="F92" s="25">
        <v>1303400</v>
      </c>
    </row>
    <row r="93" spans="1:6" x14ac:dyDescent="0.25">
      <c r="A93" s="11">
        <v>43070</v>
      </c>
      <c r="B93" s="24" t="s">
        <v>14</v>
      </c>
      <c r="C93" s="25">
        <v>1928676</v>
      </c>
      <c r="D93" s="25">
        <v>2694866</v>
      </c>
      <c r="E93" s="25">
        <v>116026</v>
      </c>
      <c r="F93" s="25">
        <v>2810892</v>
      </c>
    </row>
    <row r="94" spans="1:6" x14ac:dyDescent="0.25">
      <c r="A94" s="11">
        <v>42979</v>
      </c>
      <c r="B94" s="24" t="s">
        <v>20</v>
      </c>
      <c r="C94" s="25">
        <v>2919744</v>
      </c>
      <c r="D94" s="25">
        <v>6680637</v>
      </c>
      <c r="E94" s="25">
        <v>436096</v>
      </c>
      <c r="F94" s="25">
        <v>7116733</v>
      </c>
    </row>
    <row r="95" spans="1:6" x14ac:dyDescent="0.25">
      <c r="A95" s="11">
        <v>42979</v>
      </c>
      <c r="B95" s="24" t="s">
        <v>17</v>
      </c>
      <c r="C95" s="25">
        <v>2872650</v>
      </c>
      <c r="D95" s="25">
        <v>5257353</v>
      </c>
      <c r="E95" s="25">
        <v>316863</v>
      </c>
      <c r="F95" s="25">
        <v>5574216</v>
      </c>
    </row>
    <row r="96" spans="1:6" x14ac:dyDescent="0.25">
      <c r="A96" s="11">
        <v>42979</v>
      </c>
      <c r="B96" s="24" t="s">
        <v>18</v>
      </c>
      <c r="C96" s="25">
        <v>47094</v>
      </c>
      <c r="D96" s="25">
        <v>1423284</v>
      </c>
      <c r="E96" s="25">
        <v>119233</v>
      </c>
      <c r="F96" s="25">
        <v>1542517</v>
      </c>
    </row>
    <row r="97" spans="1:6" x14ac:dyDescent="0.25">
      <c r="A97" s="11">
        <v>42979</v>
      </c>
      <c r="B97" s="24" t="s">
        <v>15</v>
      </c>
      <c r="C97" s="25">
        <v>945579</v>
      </c>
      <c r="D97" s="25">
        <v>3198191</v>
      </c>
      <c r="E97" s="25">
        <v>182078</v>
      </c>
      <c r="F97" s="25">
        <v>3380269</v>
      </c>
    </row>
    <row r="98" spans="1:6" x14ac:dyDescent="0.25">
      <c r="A98" s="11">
        <v>42979</v>
      </c>
      <c r="B98" s="24" t="s">
        <v>16</v>
      </c>
      <c r="C98" s="25">
        <v>37085</v>
      </c>
      <c r="D98" s="25">
        <v>1000341</v>
      </c>
      <c r="E98" s="25">
        <v>114870</v>
      </c>
      <c r="F98" s="25">
        <v>1115211</v>
      </c>
    </row>
    <row r="99" spans="1:6" x14ac:dyDescent="0.25">
      <c r="A99" s="11">
        <v>42979</v>
      </c>
      <c r="B99" s="24" t="s">
        <v>14</v>
      </c>
      <c r="C99" s="25">
        <v>1937080</v>
      </c>
      <c r="D99" s="25">
        <v>2482105</v>
      </c>
      <c r="E99" s="25">
        <v>139148</v>
      </c>
      <c r="F99" s="25">
        <v>2621253</v>
      </c>
    </row>
    <row r="100" spans="1:6" x14ac:dyDescent="0.25">
      <c r="A100" s="11">
        <v>42887</v>
      </c>
      <c r="B100" s="24" t="s">
        <v>20</v>
      </c>
      <c r="C100" s="25">
        <v>2578653</v>
      </c>
      <c r="D100" s="25">
        <v>7257084</v>
      </c>
      <c r="E100" s="25">
        <v>421286</v>
      </c>
      <c r="F100" s="25">
        <v>7678370</v>
      </c>
    </row>
    <row r="101" spans="1:6" x14ac:dyDescent="0.25">
      <c r="A101" s="11">
        <v>42887</v>
      </c>
      <c r="B101" s="24" t="s">
        <v>17</v>
      </c>
      <c r="C101" s="25">
        <v>2540189</v>
      </c>
      <c r="D101" s="25">
        <v>5686732</v>
      </c>
      <c r="E101" s="25">
        <v>302059</v>
      </c>
      <c r="F101" s="25">
        <v>5988791</v>
      </c>
    </row>
    <row r="102" spans="1:6" x14ac:dyDescent="0.25">
      <c r="A102" s="11">
        <v>42887</v>
      </c>
      <c r="B102" s="24" t="s">
        <v>18</v>
      </c>
      <c r="C102" s="25">
        <v>38464</v>
      </c>
      <c r="D102" s="25">
        <v>1570352</v>
      </c>
      <c r="E102" s="25">
        <v>119227</v>
      </c>
      <c r="F102" s="25">
        <v>1689579</v>
      </c>
    </row>
    <row r="103" spans="1:6" x14ac:dyDescent="0.25">
      <c r="A103" s="11">
        <v>42887</v>
      </c>
      <c r="B103" s="24" t="s">
        <v>15</v>
      </c>
      <c r="C103" s="25">
        <v>822222</v>
      </c>
      <c r="D103" s="25">
        <v>3618468</v>
      </c>
      <c r="E103" s="25">
        <v>178196</v>
      </c>
      <c r="F103" s="25">
        <v>3796664</v>
      </c>
    </row>
    <row r="104" spans="1:6" x14ac:dyDescent="0.25">
      <c r="A104" s="11">
        <v>42887</v>
      </c>
      <c r="B104" s="24" t="s">
        <v>16</v>
      </c>
      <c r="C104" s="25">
        <v>33183</v>
      </c>
      <c r="D104" s="25">
        <v>1075715</v>
      </c>
      <c r="E104" s="25">
        <v>118542</v>
      </c>
      <c r="F104" s="25">
        <v>1194257</v>
      </c>
    </row>
    <row r="105" spans="1:6" x14ac:dyDescent="0.25">
      <c r="A105" s="11">
        <v>42887</v>
      </c>
      <c r="B105" s="24" t="s">
        <v>14</v>
      </c>
      <c r="C105" s="25">
        <v>1723248</v>
      </c>
      <c r="D105" s="25">
        <v>2562901</v>
      </c>
      <c r="E105" s="25">
        <v>124548</v>
      </c>
      <c r="F105" s="25">
        <v>2687449</v>
      </c>
    </row>
    <row r="106" spans="1:6" x14ac:dyDescent="0.25">
      <c r="A106" s="11">
        <v>42795</v>
      </c>
      <c r="B106" s="24" t="s">
        <v>20</v>
      </c>
      <c r="C106" s="25">
        <v>2705129</v>
      </c>
      <c r="D106" s="25">
        <v>6493571</v>
      </c>
      <c r="E106" s="25">
        <v>432809</v>
      </c>
      <c r="F106" s="25">
        <v>6926380</v>
      </c>
    </row>
    <row r="107" spans="1:6" x14ac:dyDescent="0.25">
      <c r="A107" s="11">
        <v>42795</v>
      </c>
      <c r="B107" s="24" t="s">
        <v>17</v>
      </c>
      <c r="C107" s="25">
        <v>2653599</v>
      </c>
      <c r="D107" s="25">
        <v>5168431</v>
      </c>
      <c r="E107" s="25">
        <v>306258</v>
      </c>
      <c r="F107" s="25">
        <v>5474689</v>
      </c>
    </row>
    <row r="108" spans="1:6" x14ac:dyDescent="0.25">
      <c r="A108" s="11">
        <v>42795</v>
      </c>
      <c r="B108" s="24" t="s">
        <v>18</v>
      </c>
      <c r="C108" s="25">
        <v>51530</v>
      </c>
      <c r="D108" s="25">
        <v>1325140</v>
      </c>
      <c r="E108" s="25">
        <v>126551</v>
      </c>
      <c r="F108" s="25">
        <v>1451691</v>
      </c>
    </row>
    <row r="109" spans="1:6" x14ac:dyDescent="0.25">
      <c r="A109" s="11">
        <v>42795</v>
      </c>
      <c r="B109" s="24" t="s">
        <v>15</v>
      </c>
      <c r="C109" s="25">
        <v>867270</v>
      </c>
      <c r="D109" s="25">
        <v>3286020</v>
      </c>
      <c r="E109" s="25">
        <v>203511</v>
      </c>
      <c r="F109" s="25">
        <v>3489531</v>
      </c>
    </row>
    <row r="110" spans="1:6" x14ac:dyDescent="0.25">
      <c r="A110" s="11">
        <v>42795</v>
      </c>
      <c r="B110" s="24" t="s">
        <v>16</v>
      </c>
      <c r="C110" s="25">
        <v>34354</v>
      </c>
      <c r="D110" s="25">
        <v>842112</v>
      </c>
      <c r="E110" s="25">
        <v>93853</v>
      </c>
      <c r="F110" s="25">
        <v>935965</v>
      </c>
    </row>
    <row r="111" spans="1:6" x14ac:dyDescent="0.25">
      <c r="A111" s="11">
        <v>42795</v>
      </c>
      <c r="B111" s="24" t="s">
        <v>14</v>
      </c>
      <c r="C111" s="25">
        <v>1803505</v>
      </c>
      <c r="D111" s="25">
        <v>2365439</v>
      </c>
      <c r="E111" s="25">
        <v>135445</v>
      </c>
      <c r="F111" s="25">
        <v>2500884</v>
      </c>
    </row>
    <row r="112" spans="1:6" x14ac:dyDescent="0.25">
      <c r="A112" s="11">
        <v>42705</v>
      </c>
      <c r="B112" s="24" t="s">
        <v>20</v>
      </c>
      <c r="C112" s="25">
        <v>2505163</v>
      </c>
      <c r="D112" s="25">
        <v>5948505</v>
      </c>
      <c r="E112" s="25">
        <v>406226</v>
      </c>
      <c r="F112" s="25">
        <v>6354731</v>
      </c>
    </row>
    <row r="113" spans="1:6" x14ac:dyDescent="0.25">
      <c r="A113" s="11">
        <v>42705</v>
      </c>
      <c r="B113" s="24" t="s">
        <v>17</v>
      </c>
      <c r="C113" s="25">
        <v>2433748</v>
      </c>
      <c r="D113" s="25">
        <v>4733361</v>
      </c>
      <c r="E113" s="25">
        <v>277373</v>
      </c>
      <c r="F113" s="25">
        <v>5010734</v>
      </c>
    </row>
    <row r="114" spans="1:6" x14ac:dyDescent="0.25">
      <c r="A114" s="11">
        <v>42705</v>
      </c>
      <c r="B114" s="24" t="s">
        <v>18</v>
      </c>
      <c r="C114" s="25">
        <v>71415</v>
      </c>
      <c r="D114" s="25">
        <v>1215144</v>
      </c>
      <c r="E114" s="25">
        <v>128853</v>
      </c>
      <c r="F114" s="25">
        <v>1343997</v>
      </c>
    </row>
    <row r="115" spans="1:6" x14ac:dyDescent="0.25">
      <c r="A115" s="11">
        <v>42705</v>
      </c>
      <c r="B115" s="24" t="s">
        <v>15</v>
      </c>
      <c r="C115" s="25">
        <v>808511</v>
      </c>
      <c r="D115" s="25">
        <v>3100969</v>
      </c>
      <c r="E115" s="25">
        <v>216265</v>
      </c>
      <c r="F115" s="25">
        <v>3317234</v>
      </c>
    </row>
    <row r="116" spans="1:6" x14ac:dyDescent="0.25">
      <c r="A116" s="11">
        <v>42705</v>
      </c>
      <c r="B116" s="24" t="s">
        <v>16</v>
      </c>
      <c r="C116" s="25">
        <v>42070</v>
      </c>
      <c r="D116" s="25">
        <v>750411</v>
      </c>
      <c r="E116" s="25">
        <v>81389</v>
      </c>
      <c r="F116" s="25">
        <v>831800</v>
      </c>
    </row>
    <row r="117" spans="1:6" x14ac:dyDescent="0.25">
      <c r="A117" s="11">
        <v>42705</v>
      </c>
      <c r="B117" s="24" t="s">
        <v>14</v>
      </c>
      <c r="C117" s="25">
        <v>1654582</v>
      </c>
      <c r="D117" s="25">
        <v>2097125</v>
      </c>
      <c r="E117" s="25">
        <v>108572</v>
      </c>
      <c r="F117" s="25">
        <v>2205697</v>
      </c>
    </row>
    <row r="118" spans="1:6" x14ac:dyDescent="0.25">
      <c r="A118" s="11">
        <v>42614</v>
      </c>
      <c r="B118" s="24" t="s">
        <v>20</v>
      </c>
      <c r="C118" s="25">
        <v>2397675</v>
      </c>
      <c r="D118" s="25">
        <v>3891603</v>
      </c>
      <c r="E118" s="25">
        <v>204231</v>
      </c>
      <c r="F118" s="25">
        <v>4095834</v>
      </c>
    </row>
    <row r="119" spans="1:6" x14ac:dyDescent="0.25">
      <c r="A119" s="11">
        <v>42614</v>
      </c>
      <c r="B119" s="24" t="s">
        <v>17</v>
      </c>
      <c r="C119" s="25">
        <v>2333239</v>
      </c>
      <c r="D119" s="25">
        <v>3171241</v>
      </c>
      <c r="E119" s="25">
        <v>128524</v>
      </c>
      <c r="F119" s="25">
        <v>3299765</v>
      </c>
    </row>
    <row r="120" spans="1:6" x14ac:dyDescent="0.25">
      <c r="A120" s="11">
        <v>42614</v>
      </c>
      <c r="B120" s="24" t="s">
        <v>18</v>
      </c>
      <c r="C120" s="25">
        <v>64436</v>
      </c>
      <c r="D120" s="25">
        <v>720362</v>
      </c>
      <c r="E120" s="25">
        <v>75707</v>
      </c>
      <c r="F120" s="25">
        <v>796069</v>
      </c>
    </row>
    <row r="121" spans="1:6" x14ac:dyDescent="0.25">
      <c r="A121" s="11">
        <v>42614</v>
      </c>
      <c r="B121" s="24" t="s">
        <v>15</v>
      </c>
      <c r="C121" s="25">
        <v>787059</v>
      </c>
      <c r="D121" s="25">
        <v>1960003</v>
      </c>
      <c r="E121" s="25">
        <v>105500</v>
      </c>
      <c r="F121" s="25">
        <v>2065503</v>
      </c>
    </row>
    <row r="122" spans="1:6" x14ac:dyDescent="0.25">
      <c r="A122" s="11">
        <v>42614</v>
      </c>
      <c r="B122" s="24" t="s">
        <v>16</v>
      </c>
      <c r="C122" s="25">
        <v>40044</v>
      </c>
      <c r="D122" s="25">
        <v>358772</v>
      </c>
      <c r="E122" s="25">
        <v>15057</v>
      </c>
      <c r="F122" s="25">
        <v>373829</v>
      </c>
    </row>
    <row r="123" spans="1:6" x14ac:dyDescent="0.25">
      <c r="A123" s="11">
        <v>42614</v>
      </c>
      <c r="B123" s="24" t="s">
        <v>14</v>
      </c>
      <c r="C123" s="25">
        <v>1570572</v>
      </c>
      <c r="D123" s="25">
        <v>1572828</v>
      </c>
      <c r="E123" s="25">
        <v>83674</v>
      </c>
      <c r="F123" s="25">
        <v>1656502</v>
      </c>
    </row>
    <row r="124" spans="1:6" x14ac:dyDescent="0.25">
      <c r="A124" s="11">
        <v>42522</v>
      </c>
      <c r="B124" s="24" t="s">
        <v>20</v>
      </c>
      <c r="C124" s="25">
        <v>2382885</v>
      </c>
      <c r="D124" s="25">
        <v>3537069</v>
      </c>
      <c r="E124" s="25">
        <v>203069</v>
      </c>
      <c r="F124" s="25">
        <v>3740138</v>
      </c>
    </row>
    <row r="125" spans="1:6" x14ac:dyDescent="0.25">
      <c r="A125" s="11">
        <v>42522</v>
      </c>
      <c r="B125" s="24" t="s">
        <v>17</v>
      </c>
      <c r="C125" s="25">
        <v>2310782</v>
      </c>
      <c r="D125" s="25">
        <v>2867345</v>
      </c>
      <c r="E125" s="25">
        <v>137039</v>
      </c>
      <c r="F125" s="25">
        <v>3004384</v>
      </c>
    </row>
    <row r="126" spans="1:6" x14ac:dyDescent="0.25">
      <c r="A126" s="11">
        <v>42522</v>
      </c>
      <c r="B126" s="24" t="s">
        <v>18</v>
      </c>
      <c r="C126" s="25">
        <v>72103</v>
      </c>
      <c r="D126" s="25">
        <v>669724</v>
      </c>
      <c r="E126" s="25">
        <v>66030</v>
      </c>
      <c r="F126" s="25">
        <v>735754</v>
      </c>
    </row>
    <row r="127" spans="1:6" x14ac:dyDescent="0.25">
      <c r="A127" s="11">
        <v>42522</v>
      </c>
      <c r="B127" s="24" t="s">
        <v>15</v>
      </c>
      <c r="C127" s="25">
        <v>772968</v>
      </c>
      <c r="D127" s="25">
        <v>1762197</v>
      </c>
      <c r="E127" s="25">
        <v>108893</v>
      </c>
      <c r="F127" s="25">
        <v>1871090</v>
      </c>
    </row>
    <row r="128" spans="1:6" x14ac:dyDescent="0.25">
      <c r="A128" s="11">
        <v>42522</v>
      </c>
      <c r="B128" s="24" t="s">
        <v>16</v>
      </c>
      <c r="C128" s="25">
        <v>37184</v>
      </c>
      <c r="D128" s="25">
        <v>381997</v>
      </c>
      <c r="E128" s="25">
        <v>13380</v>
      </c>
      <c r="F128" s="25">
        <v>395377</v>
      </c>
    </row>
    <row r="129" spans="1:6" x14ac:dyDescent="0.25">
      <c r="A129" s="11">
        <v>42522</v>
      </c>
      <c r="B129" s="24" t="s">
        <v>14</v>
      </c>
      <c r="C129" s="25">
        <v>1572733</v>
      </c>
      <c r="D129" s="25">
        <v>1392875</v>
      </c>
      <c r="E129" s="25">
        <v>80796</v>
      </c>
      <c r="F129" s="25">
        <v>1473671</v>
      </c>
    </row>
    <row r="130" spans="1:6" x14ac:dyDescent="0.25">
      <c r="A130" s="11">
        <v>42430</v>
      </c>
      <c r="B130" s="24" t="s">
        <v>20</v>
      </c>
      <c r="C130" s="25">
        <v>2141164</v>
      </c>
      <c r="D130" s="25">
        <v>4166226</v>
      </c>
      <c r="E130" s="25">
        <v>234620</v>
      </c>
      <c r="F130" s="25">
        <v>4400846</v>
      </c>
    </row>
    <row r="131" spans="1:6" x14ac:dyDescent="0.25">
      <c r="A131" s="11">
        <v>42430</v>
      </c>
      <c r="B131" s="24" t="s">
        <v>17</v>
      </c>
      <c r="C131" s="25">
        <v>2040595</v>
      </c>
      <c r="D131" s="25">
        <v>3473348</v>
      </c>
      <c r="E131" s="25">
        <v>165768</v>
      </c>
      <c r="F131" s="25">
        <v>3639116</v>
      </c>
    </row>
    <row r="132" spans="1:6" x14ac:dyDescent="0.25">
      <c r="A132" s="11">
        <v>42430</v>
      </c>
      <c r="B132" s="24" t="s">
        <v>18</v>
      </c>
      <c r="C132" s="25">
        <v>100569</v>
      </c>
      <c r="D132" s="25">
        <v>692878</v>
      </c>
      <c r="E132" s="25">
        <v>68852</v>
      </c>
      <c r="F132" s="25">
        <v>761730</v>
      </c>
    </row>
    <row r="133" spans="1:6" x14ac:dyDescent="0.25">
      <c r="A133" s="11">
        <v>42430</v>
      </c>
      <c r="B133" s="24" t="s">
        <v>15</v>
      </c>
      <c r="C133" s="25">
        <v>744016</v>
      </c>
      <c r="D133" s="25">
        <v>1792848</v>
      </c>
      <c r="E133" s="25">
        <v>131274</v>
      </c>
      <c r="F133" s="25">
        <v>1924122</v>
      </c>
    </row>
    <row r="134" spans="1:6" x14ac:dyDescent="0.25">
      <c r="A134" s="11">
        <v>42430</v>
      </c>
      <c r="B134" s="24" t="s">
        <v>16</v>
      </c>
      <c r="C134" s="25">
        <v>27059</v>
      </c>
      <c r="D134" s="25">
        <v>956969</v>
      </c>
      <c r="E134" s="25">
        <v>24515</v>
      </c>
      <c r="F134" s="25">
        <v>981484</v>
      </c>
    </row>
    <row r="135" spans="1:6" x14ac:dyDescent="0.25">
      <c r="A135" s="11">
        <v>42430</v>
      </c>
      <c r="B135" s="24" t="s">
        <v>14</v>
      </c>
      <c r="C135" s="25">
        <v>1370089</v>
      </c>
      <c r="D135" s="25">
        <v>1416409</v>
      </c>
      <c r="E135" s="25">
        <v>78831</v>
      </c>
      <c r="F135" s="25">
        <v>1495240</v>
      </c>
    </row>
    <row r="136" spans="1:6" x14ac:dyDescent="0.25">
      <c r="A136" s="11">
        <v>42339</v>
      </c>
      <c r="B136" s="24" t="s">
        <v>20</v>
      </c>
      <c r="C136" s="25">
        <v>1756400</v>
      </c>
      <c r="D136" s="25">
        <v>3592399</v>
      </c>
      <c r="E136" s="25">
        <v>212253</v>
      </c>
      <c r="F136" s="25">
        <v>3804652</v>
      </c>
    </row>
    <row r="137" spans="1:6" x14ac:dyDescent="0.25">
      <c r="A137" s="11">
        <v>42339</v>
      </c>
      <c r="B137" s="24" t="s">
        <v>17</v>
      </c>
      <c r="C137" s="25">
        <v>1641937</v>
      </c>
      <c r="D137" s="25">
        <v>2851194</v>
      </c>
      <c r="E137" s="25">
        <v>127980</v>
      </c>
      <c r="F137" s="25">
        <v>2979174</v>
      </c>
    </row>
    <row r="138" spans="1:6" x14ac:dyDescent="0.25">
      <c r="A138" s="11">
        <v>42339</v>
      </c>
      <c r="B138" s="24" t="s">
        <v>18</v>
      </c>
      <c r="C138" s="25">
        <v>114463</v>
      </c>
      <c r="D138" s="25">
        <v>741205</v>
      </c>
      <c r="E138" s="25">
        <v>84273</v>
      </c>
      <c r="F138" s="25">
        <v>825478</v>
      </c>
    </row>
    <row r="139" spans="1:6" x14ac:dyDescent="0.25">
      <c r="A139" s="11">
        <v>42339</v>
      </c>
      <c r="B139" s="24" t="s">
        <v>15</v>
      </c>
      <c r="C139" s="25">
        <v>607269</v>
      </c>
      <c r="D139" s="25">
        <v>1853026</v>
      </c>
      <c r="E139" s="25">
        <v>127538</v>
      </c>
      <c r="F139" s="25">
        <v>1980564</v>
      </c>
    </row>
    <row r="140" spans="1:6" x14ac:dyDescent="0.25">
      <c r="A140" s="11">
        <v>42339</v>
      </c>
      <c r="B140" s="24" t="s">
        <v>16</v>
      </c>
      <c r="C140" s="25">
        <v>17238</v>
      </c>
      <c r="D140" s="25">
        <v>310400</v>
      </c>
      <c r="E140" s="25">
        <v>9397</v>
      </c>
      <c r="F140" s="25">
        <v>319797</v>
      </c>
    </row>
    <row r="141" spans="1:6" x14ac:dyDescent="0.25">
      <c r="A141" s="11">
        <v>42339</v>
      </c>
      <c r="B141" s="24" t="s">
        <v>14</v>
      </c>
      <c r="C141" s="25">
        <v>1131893</v>
      </c>
      <c r="D141" s="25">
        <v>1428973</v>
      </c>
      <c r="E141" s="25">
        <v>75318</v>
      </c>
      <c r="F141" s="25">
        <v>1504291</v>
      </c>
    </row>
    <row r="142" spans="1:6" x14ac:dyDescent="0.25">
      <c r="A142" s="11">
        <v>42248</v>
      </c>
      <c r="B142" s="24" t="s">
        <v>20</v>
      </c>
      <c r="C142" s="25">
        <v>1918957</v>
      </c>
      <c r="D142" s="25">
        <v>3035226</v>
      </c>
      <c r="E142" s="25">
        <v>210772</v>
      </c>
      <c r="F142" s="25">
        <v>3245998</v>
      </c>
    </row>
    <row r="143" spans="1:6" x14ac:dyDescent="0.25">
      <c r="A143" s="11">
        <v>42248</v>
      </c>
      <c r="B143" s="24" t="s">
        <v>17</v>
      </c>
      <c r="C143" s="25">
        <v>1757140</v>
      </c>
      <c r="D143" s="25">
        <v>2320561</v>
      </c>
      <c r="E143" s="25">
        <v>132918</v>
      </c>
      <c r="F143" s="25">
        <v>2453479</v>
      </c>
    </row>
    <row r="144" spans="1:6" x14ac:dyDescent="0.25">
      <c r="A144" s="11">
        <v>42248</v>
      </c>
      <c r="B144" s="24" t="s">
        <v>18</v>
      </c>
      <c r="C144" s="25">
        <v>161817</v>
      </c>
      <c r="D144" s="25">
        <v>714665</v>
      </c>
      <c r="E144" s="25">
        <v>77854</v>
      </c>
      <c r="F144" s="25">
        <v>792519</v>
      </c>
    </row>
    <row r="145" spans="1:6" x14ac:dyDescent="0.25">
      <c r="A145" s="11">
        <v>42248</v>
      </c>
      <c r="B145" s="24" t="s">
        <v>15</v>
      </c>
      <c r="C145" s="25">
        <v>719386</v>
      </c>
      <c r="D145" s="25">
        <v>1199859</v>
      </c>
      <c r="E145" s="25">
        <v>109520</v>
      </c>
      <c r="F145" s="25">
        <v>1309379</v>
      </c>
    </row>
    <row r="146" spans="1:6" x14ac:dyDescent="0.25">
      <c r="A146" s="11">
        <v>42248</v>
      </c>
      <c r="B146" s="24" t="s">
        <v>16</v>
      </c>
      <c r="C146" s="25">
        <v>23262</v>
      </c>
      <c r="D146" s="25">
        <v>327404</v>
      </c>
      <c r="E146" s="25">
        <v>10507</v>
      </c>
      <c r="F146" s="25">
        <v>337911</v>
      </c>
    </row>
    <row r="147" spans="1:6" x14ac:dyDescent="0.25">
      <c r="A147" s="37">
        <v>42248</v>
      </c>
      <c r="B147" s="46" t="s">
        <v>14</v>
      </c>
      <c r="C147" s="53">
        <v>1176309</v>
      </c>
      <c r="D147" s="53">
        <v>1507963</v>
      </c>
      <c r="E147" s="53">
        <v>90745</v>
      </c>
      <c r="F147" s="53">
        <v>1598708</v>
      </c>
    </row>
    <row r="149" spans="1:6" ht="14.25" x14ac:dyDescent="0.2">
      <c r="A149" s="88" t="s">
        <v>7</v>
      </c>
      <c r="B149" s="89"/>
      <c r="C149" s="89"/>
      <c r="D149" s="89"/>
      <c r="E149" s="89"/>
      <c r="F149" s="89"/>
    </row>
  </sheetData>
  <mergeCells count="2">
    <mergeCell ref="B2:F2"/>
    <mergeCell ref="A149:F1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Yıldırım</dc:creator>
  <cp:keywords/>
  <dc:description/>
  <cp:lastModifiedBy>Aleyna Kol</cp:lastModifiedBy>
  <cp:revision/>
  <dcterms:created xsi:type="dcterms:W3CDTF">2020-02-24T06:43:34Z</dcterms:created>
  <dcterms:modified xsi:type="dcterms:W3CDTF">2021-09-06T11:26:43Z</dcterms:modified>
  <cp:category/>
  <cp:contentStatus/>
</cp:coreProperties>
</file>