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BuÇalışmaKitabı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9548c41c7fd0d5/Bültenler^J 14.06.2020/İstanbul Ekonomi Bülteni^J Mali İstatistikler/08.Kasım/"/>
    </mc:Choice>
  </mc:AlternateContent>
  <xr:revisionPtr revIDLastSave="10" documentId="11_1773577697B276E33815FF90163A0AA3628BCEE8" xr6:coauthVersionLast="45" xr6:coauthVersionMax="45" xr10:uidLastSave="{6AE9DF7D-F868-7749-8A78-8A216E43F1DC}"/>
  <bookViews>
    <workbookView xWindow="0" yWindow="460" windowWidth="20400" windowHeight="13560" xr2:uid="{00000000-000D-0000-FFFF-FFFF00000000}"/>
  </bookViews>
  <sheets>
    <sheet name="İÇİNDEKİLER" sheetId="1" r:id="rId1"/>
    <sheet name="TABLO1" sheetId="2" r:id="rId2"/>
    <sheet name="TABLO2" sheetId="3" r:id="rId3"/>
    <sheet name="TABLO3" sheetId="4" r:id="rId4"/>
    <sheet name="TABLO4" sheetId="5" r:id="rId5"/>
    <sheet name="TABLO5" sheetId="6" r:id="rId6"/>
    <sheet name="TABLO6" sheetId="20" r:id="rId7"/>
    <sheet name="TABLO7" sheetId="17" r:id="rId8"/>
    <sheet name="TABLO8" sheetId="13" r:id="rId9"/>
    <sheet name="TABLO9" sheetId="14" r:id="rId10"/>
    <sheet name="TABLO10" sheetId="15" r:id="rId11"/>
    <sheet name="TABLO11" sheetId="7" r:id="rId12"/>
    <sheet name="TABLO12" sheetId="8" r:id="rId13"/>
    <sheet name="TABLO13" sheetId="9" r:id="rId14"/>
    <sheet name="TABLO14" sheetId="10" r:id="rId15"/>
    <sheet name="TABLO15" sheetId="11" r:id="rId16"/>
    <sheet name="TABLO16" sheetId="12" r:id="rId17"/>
  </sheets>
  <definedNames>
    <definedName name="_xlnm._FilterDatabase" localSheetId="5" hidden="1">TABLO5!$A$4:$BJ$4</definedName>
    <definedName name="_xlnm._FilterDatabase" localSheetId="6" hidden="1">TABLO6!$A$3:$M$281</definedName>
    <definedName name="_xlnm._FilterDatabase" localSheetId="7" hidden="1">TABLO7!$A$3:$B$303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9" i="6" l="1"/>
  <c r="AX6" i="6"/>
  <c r="AY6" i="6"/>
  <c r="AX7" i="6"/>
  <c r="AY7" i="6"/>
  <c r="AX8" i="6"/>
  <c r="AY8" i="6"/>
  <c r="AX9" i="6"/>
  <c r="AX10" i="6"/>
  <c r="AY10" i="6"/>
  <c r="AX11" i="6"/>
  <c r="AY11" i="6"/>
  <c r="AX12" i="6"/>
  <c r="AY12" i="6"/>
  <c r="AX13" i="6"/>
  <c r="AY13" i="6"/>
  <c r="AX14" i="6"/>
  <c r="AY14" i="6"/>
  <c r="AX15" i="6"/>
  <c r="AY15" i="6"/>
  <c r="AX16" i="6"/>
  <c r="AY16" i="6"/>
  <c r="AX17" i="6"/>
  <c r="AY17" i="6"/>
  <c r="AX18" i="6"/>
  <c r="AY18" i="6"/>
  <c r="AX19" i="6"/>
  <c r="AY19" i="6"/>
  <c r="AX20" i="6"/>
  <c r="AY20" i="6"/>
  <c r="AX21" i="6"/>
  <c r="AY21" i="6"/>
  <c r="AX22" i="6"/>
  <c r="AY22" i="6"/>
  <c r="AX23" i="6"/>
  <c r="AY23" i="6"/>
  <c r="AX24" i="6"/>
  <c r="AY24" i="6"/>
  <c r="AX25" i="6"/>
  <c r="AY25" i="6"/>
  <c r="AX26" i="6"/>
  <c r="AY26" i="6"/>
  <c r="AX27" i="6"/>
  <c r="AY27" i="6"/>
  <c r="AX28" i="6"/>
  <c r="AY28" i="6"/>
  <c r="AX29" i="6"/>
  <c r="AY29" i="6"/>
  <c r="AX30" i="6"/>
  <c r="AY30" i="6"/>
  <c r="AX31" i="6"/>
  <c r="AY31" i="6"/>
  <c r="AX32" i="6"/>
  <c r="AY32" i="6"/>
  <c r="AX33" i="6"/>
  <c r="AY33" i="6"/>
  <c r="AX34" i="6"/>
  <c r="AY34" i="6"/>
  <c r="AX35" i="6"/>
  <c r="AY35" i="6"/>
  <c r="AX36" i="6"/>
  <c r="AY36" i="6"/>
  <c r="AX37" i="6"/>
  <c r="AY37" i="6"/>
  <c r="AX38" i="6"/>
  <c r="AY38" i="6"/>
  <c r="AX39" i="6"/>
  <c r="AY39" i="6"/>
  <c r="AX40" i="6"/>
  <c r="AY40" i="6"/>
  <c r="AX41" i="6"/>
  <c r="AY41" i="6"/>
  <c r="AX42" i="6"/>
  <c r="AY42" i="6"/>
  <c r="AX43" i="6"/>
  <c r="AY43" i="6"/>
  <c r="AX44" i="6"/>
  <c r="AY44" i="6"/>
  <c r="AX45" i="6"/>
  <c r="AY45" i="6"/>
  <c r="AX46" i="6"/>
  <c r="AY46" i="6"/>
  <c r="AX47" i="6"/>
  <c r="AY47" i="6"/>
  <c r="AX48" i="6"/>
  <c r="AY48" i="6"/>
  <c r="AX49" i="6"/>
  <c r="AY49" i="6"/>
  <c r="AX50" i="6"/>
  <c r="AY50" i="6"/>
  <c r="AX51" i="6"/>
  <c r="AY51" i="6"/>
  <c r="AX52" i="6"/>
  <c r="AY52" i="6"/>
  <c r="AX53" i="6"/>
  <c r="AY53" i="6"/>
  <c r="AX54" i="6"/>
  <c r="AY54" i="6"/>
  <c r="AX55" i="6"/>
  <c r="AY55" i="6"/>
  <c r="AX56" i="6"/>
  <c r="AY56" i="6"/>
  <c r="AX57" i="6"/>
  <c r="AY57" i="6"/>
  <c r="AX58" i="6"/>
  <c r="AY58" i="6"/>
  <c r="AX59" i="6"/>
  <c r="AY59" i="6"/>
  <c r="AX60" i="6"/>
  <c r="AY60" i="6"/>
  <c r="AX61" i="6"/>
  <c r="AY61" i="6"/>
  <c r="AX62" i="6"/>
  <c r="AY62" i="6"/>
  <c r="AX63" i="6"/>
  <c r="AY63" i="6"/>
  <c r="AX64" i="6"/>
  <c r="AY64" i="6"/>
  <c r="AX65" i="6"/>
  <c r="AY65" i="6"/>
  <c r="AX66" i="6"/>
  <c r="AY66" i="6"/>
  <c r="AX67" i="6"/>
  <c r="AY67" i="6"/>
  <c r="AX68" i="6"/>
  <c r="AY68" i="6"/>
  <c r="AX69" i="6"/>
  <c r="AY69" i="6"/>
  <c r="AX70" i="6"/>
  <c r="AY70" i="6"/>
  <c r="AX71" i="6"/>
  <c r="AY71" i="6"/>
  <c r="AX72" i="6"/>
  <c r="AY72" i="6"/>
  <c r="AX73" i="6"/>
  <c r="AY73" i="6"/>
  <c r="AX74" i="6"/>
  <c r="AY74" i="6"/>
  <c r="AX75" i="6"/>
  <c r="AY75" i="6"/>
  <c r="AX76" i="6"/>
  <c r="AY76" i="6"/>
  <c r="AX77" i="6"/>
  <c r="AY77" i="6"/>
  <c r="AX78" i="6"/>
  <c r="AY78" i="6"/>
  <c r="AX79" i="6"/>
  <c r="AY79" i="6"/>
  <c r="AX80" i="6"/>
  <c r="AY80" i="6"/>
  <c r="AX81" i="6"/>
  <c r="AY81" i="6"/>
  <c r="AX82" i="6"/>
  <c r="AY82" i="6"/>
  <c r="AX83" i="6"/>
  <c r="AY83" i="6"/>
  <c r="AX84" i="6"/>
  <c r="AY84" i="6"/>
  <c r="AX85" i="6"/>
  <c r="AY85" i="6"/>
  <c r="AX86" i="6"/>
  <c r="AY86" i="6"/>
  <c r="AX87" i="6"/>
  <c r="AY87" i="6"/>
  <c r="AX88" i="6"/>
  <c r="AY88" i="6"/>
  <c r="AX89" i="6"/>
  <c r="AY89" i="6"/>
  <c r="AX90" i="6"/>
  <c r="AY90" i="6"/>
  <c r="AX91" i="6"/>
  <c r="AY91" i="6"/>
  <c r="AX92" i="6"/>
  <c r="AY92" i="6"/>
  <c r="AX93" i="6"/>
  <c r="AY93" i="6"/>
  <c r="AX94" i="6"/>
  <c r="AY94" i="6"/>
  <c r="AX95" i="6"/>
  <c r="AY95" i="6"/>
  <c r="AX96" i="6"/>
  <c r="AY96" i="6"/>
  <c r="AX97" i="6"/>
  <c r="AY97" i="6"/>
  <c r="AY5" i="6"/>
  <c r="AX5" i="6"/>
  <c r="AT14" i="6"/>
  <c r="AS14" i="6"/>
  <c r="AS6" i="6"/>
  <c r="AT6" i="6"/>
  <c r="AS7" i="6"/>
  <c r="AT7" i="6"/>
  <c r="AS8" i="6"/>
  <c r="AT8" i="6"/>
  <c r="AS9" i="6"/>
  <c r="AT9" i="6"/>
  <c r="AS10" i="6"/>
  <c r="AT10" i="6"/>
  <c r="AS11" i="6"/>
  <c r="AT11" i="6"/>
  <c r="AS12" i="6"/>
  <c r="AT12" i="6"/>
  <c r="AS13" i="6"/>
  <c r="AT13" i="6"/>
  <c r="AS15" i="6"/>
  <c r="AT15" i="6"/>
  <c r="AS16" i="6"/>
  <c r="AT16" i="6"/>
  <c r="AS17" i="6"/>
  <c r="AT17" i="6"/>
  <c r="AS18" i="6"/>
  <c r="AT18" i="6"/>
  <c r="AS19" i="6"/>
  <c r="AT19" i="6"/>
  <c r="AS20" i="6"/>
  <c r="AT20" i="6"/>
  <c r="AS21" i="6"/>
  <c r="AT21" i="6"/>
  <c r="AS22" i="6"/>
  <c r="AT22" i="6"/>
  <c r="AS23" i="6"/>
  <c r="AT23" i="6"/>
  <c r="AS24" i="6"/>
  <c r="AT24" i="6"/>
  <c r="AS25" i="6"/>
  <c r="AT25" i="6"/>
  <c r="AS26" i="6"/>
  <c r="AT26" i="6"/>
  <c r="AS27" i="6"/>
  <c r="AT27" i="6"/>
  <c r="AS28" i="6"/>
  <c r="AT28" i="6"/>
  <c r="AS29" i="6"/>
  <c r="AT29" i="6"/>
  <c r="AS30" i="6"/>
  <c r="AT30" i="6"/>
  <c r="AS31" i="6"/>
  <c r="AT31" i="6"/>
  <c r="AS32" i="6"/>
  <c r="AT32" i="6"/>
  <c r="AS33" i="6"/>
  <c r="AT33" i="6"/>
  <c r="AS34" i="6"/>
  <c r="AT34" i="6"/>
  <c r="AS35" i="6"/>
  <c r="AT35" i="6"/>
  <c r="AS36" i="6"/>
  <c r="AT36" i="6"/>
  <c r="AS37" i="6"/>
  <c r="AT37" i="6"/>
  <c r="AS38" i="6"/>
  <c r="AT38" i="6"/>
  <c r="AS39" i="6"/>
  <c r="AT39" i="6"/>
  <c r="AS40" i="6"/>
  <c r="AT40" i="6"/>
  <c r="AS41" i="6"/>
  <c r="AT41" i="6"/>
  <c r="AS42" i="6"/>
  <c r="AT42" i="6"/>
  <c r="AS43" i="6"/>
  <c r="AT43" i="6"/>
  <c r="AS44" i="6"/>
  <c r="AT44" i="6"/>
  <c r="AS45" i="6"/>
  <c r="AT45" i="6"/>
  <c r="AS46" i="6"/>
  <c r="AT46" i="6"/>
  <c r="AS47" i="6"/>
  <c r="AT47" i="6"/>
  <c r="AS48" i="6"/>
  <c r="AT48" i="6"/>
  <c r="AS49" i="6"/>
  <c r="AT49" i="6"/>
  <c r="AS50" i="6"/>
  <c r="AT50" i="6"/>
  <c r="AS51" i="6"/>
  <c r="AT51" i="6"/>
  <c r="AS52" i="6"/>
  <c r="AT52" i="6"/>
  <c r="AS53" i="6"/>
  <c r="AT53" i="6"/>
  <c r="AS54" i="6"/>
  <c r="AT54" i="6"/>
  <c r="AS55" i="6"/>
  <c r="AT55" i="6"/>
  <c r="AS56" i="6"/>
  <c r="AT56" i="6"/>
  <c r="AS57" i="6"/>
  <c r="AT57" i="6"/>
  <c r="AS58" i="6"/>
  <c r="AT58" i="6"/>
  <c r="AS59" i="6"/>
  <c r="AT59" i="6"/>
  <c r="AS60" i="6"/>
  <c r="AT60" i="6"/>
  <c r="AS61" i="6"/>
  <c r="AT61" i="6"/>
  <c r="AS62" i="6"/>
  <c r="AT62" i="6"/>
  <c r="AS63" i="6"/>
  <c r="AT63" i="6"/>
  <c r="AS64" i="6"/>
  <c r="AT64" i="6"/>
  <c r="AS65" i="6"/>
  <c r="AT65" i="6"/>
  <c r="AS66" i="6"/>
  <c r="AT66" i="6"/>
  <c r="AS67" i="6"/>
  <c r="AT67" i="6"/>
  <c r="AS68" i="6"/>
  <c r="AT68" i="6"/>
  <c r="AS69" i="6"/>
  <c r="AT69" i="6"/>
  <c r="AS70" i="6"/>
  <c r="AT70" i="6"/>
  <c r="AS71" i="6"/>
  <c r="AT71" i="6"/>
  <c r="AS72" i="6"/>
  <c r="AT72" i="6"/>
  <c r="AS73" i="6"/>
  <c r="AT73" i="6"/>
  <c r="AS74" i="6"/>
  <c r="AT74" i="6"/>
  <c r="AS75" i="6"/>
  <c r="AT75" i="6"/>
  <c r="AS76" i="6"/>
  <c r="AT76" i="6"/>
  <c r="AS77" i="6"/>
  <c r="AT77" i="6"/>
  <c r="AS78" i="6"/>
  <c r="AT78" i="6"/>
  <c r="AS79" i="6"/>
  <c r="AT79" i="6"/>
  <c r="AS80" i="6"/>
  <c r="AT80" i="6"/>
  <c r="AS81" i="6"/>
  <c r="AT81" i="6"/>
  <c r="AS82" i="6"/>
  <c r="AT82" i="6"/>
  <c r="AS83" i="6"/>
  <c r="AT83" i="6"/>
  <c r="AS84" i="6"/>
  <c r="AT84" i="6"/>
  <c r="AS85" i="6"/>
  <c r="AT85" i="6"/>
  <c r="AS86" i="6"/>
  <c r="AT86" i="6"/>
  <c r="AS87" i="6"/>
  <c r="AT87" i="6"/>
  <c r="AS88" i="6"/>
  <c r="AT88" i="6"/>
  <c r="AS89" i="6"/>
  <c r="AT89" i="6"/>
  <c r="AS90" i="6"/>
  <c r="AT90" i="6"/>
  <c r="AS91" i="6"/>
  <c r="AT91" i="6"/>
  <c r="AS92" i="6"/>
  <c r="AT92" i="6"/>
  <c r="AS93" i="6"/>
  <c r="AT93" i="6"/>
  <c r="AS94" i="6"/>
  <c r="AT94" i="6"/>
  <c r="AS95" i="6"/>
  <c r="AT95" i="6"/>
  <c r="AS96" i="6"/>
  <c r="AT96" i="6"/>
  <c r="AS97" i="6"/>
  <c r="AT97" i="6"/>
  <c r="AT5" i="6"/>
  <c r="AS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5" i="6"/>
  <c r="BD192" i="6"/>
  <c r="BC192" i="6"/>
  <c r="AY192" i="6"/>
  <c r="AX192" i="6"/>
  <c r="AT192" i="6"/>
  <c r="AS192" i="6"/>
  <c r="AO220" i="6"/>
  <c r="AO194" i="6"/>
  <c r="AN192" i="6"/>
  <c r="AJ192" i="6"/>
  <c r="AI193" i="6"/>
  <c r="AJ193" i="6"/>
  <c r="AI194" i="6"/>
  <c r="AJ194" i="6"/>
  <c r="AI195" i="6"/>
  <c r="AJ195" i="6"/>
  <c r="AI196" i="6"/>
  <c r="AJ196" i="6"/>
  <c r="AI197" i="6"/>
  <c r="AJ197" i="6"/>
  <c r="AI198" i="6"/>
  <c r="AJ198" i="6"/>
  <c r="AI199" i="6"/>
  <c r="AJ199" i="6"/>
  <c r="AI200" i="6"/>
  <c r="AJ200" i="6"/>
  <c r="AI201" i="6"/>
  <c r="AJ201" i="6"/>
  <c r="AI202" i="6"/>
  <c r="AJ202" i="6"/>
  <c r="AI203" i="6"/>
  <c r="AJ203" i="6"/>
  <c r="AI204" i="6"/>
  <c r="AJ204" i="6"/>
  <c r="AI205" i="6"/>
  <c r="AJ205" i="6"/>
  <c r="AI206" i="6"/>
  <c r="AJ206" i="6"/>
  <c r="AI207" i="6"/>
  <c r="AJ207" i="6"/>
  <c r="AI208" i="6"/>
  <c r="AJ208" i="6"/>
  <c r="AI209" i="6"/>
  <c r="AJ209" i="6"/>
  <c r="AI210" i="6"/>
  <c r="AJ210" i="6"/>
  <c r="AI211" i="6"/>
  <c r="AJ211" i="6"/>
  <c r="AI212" i="6"/>
  <c r="AJ212" i="6"/>
  <c r="AI213" i="6"/>
  <c r="AJ213" i="6"/>
  <c r="AI214" i="6"/>
  <c r="AJ214" i="6"/>
  <c r="AI215" i="6"/>
  <c r="AJ215" i="6"/>
  <c r="AI216" i="6"/>
  <c r="AJ216" i="6"/>
  <c r="AI217" i="6"/>
  <c r="AJ217" i="6"/>
  <c r="AI218" i="6"/>
  <c r="AJ218" i="6"/>
  <c r="AI219" i="6"/>
  <c r="AJ219" i="6"/>
  <c r="AI220" i="6"/>
  <c r="AJ220" i="6"/>
  <c r="AI221" i="6"/>
  <c r="AJ221" i="6"/>
  <c r="AI222" i="6"/>
  <c r="AJ222" i="6"/>
  <c r="AI223" i="6"/>
  <c r="AJ223" i="6"/>
  <c r="AI224" i="6"/>
  <c r="AJ224" i="6"/>
  <c r="AI225" i="6"/>
  <c r="AJ225" i="6"/>
  <c r="AI226" i="6"/>
  <c r="AJ226" i="6"/>
  <c r="AI227" i="6"/>
  <c r="AJ227" i="6"/>
  <c r="AI228" i="6"/>
  <c r="AJ228" i="6"/>
  <c r="AI229" i="6"/>
  <c r="AJ229" i="6"/>
  <c r="AI230" i="6"/>
  <c r="AJ230" i="6"/>
  <c r="AI231" i="6"/>
  <c r="AJ231" i="6"/>
  <c r="AI232" i="6"/>
  <c r="AJ232" i="6"/>
  <c r="AI233" i="6"/>
  <c r="AJ233" i="6"/>
  <c r="AI234" i="6"/>
  <c r="AJ234" i="6"/>
  <c r="AI235" i="6"/>
  <c r="AJ235" i="6"/>
  <c r="AI236" i="6"/>
  <c r="AJ236" i="6"/>
  <c r="AI237" i="6"/>
  <c r="AJ237" i="6"/>
  <c r="AI238" i="6"/>
  <c r="AJ238" i="6"/>
  <c r="AI239" i="6"/>
  <c r="AJ239" i="6"/>
  <c r="AI240" i="6"/>
  <c r="AJ240" i="6"/>
  <c r="AI241" i="6"/>
  <c r="AJ241" i="6"/>
  <c r="AI242" i="6"/>
  <c r="AJ242" i="6"/>
  <c r="AI243" i="6"/>
  <c r="AJ243" i="6"/>
  <c r="AI244" i="6"/>
  <c r="AJ244" i="6"/>
  <c r="AI245" i="6"/>
  <c r="AJ245" i="6"/>
  <c r="AI246" i="6"/>
  <c r="AJ246" i="6"/>
  <c r="AI247" i="6"/>
  <c r="AJ247" i="6"/>
  <c r="AI248" i="6"/>
  <c r="AJ248" i="6"/>
  <c r="AI249" i="6"/>
  <c r="AJ249" i="6"/>
  <c r="AI250" i="6"/>
  <c r="AJ250" i="6"/>
  <c r="AI251" i="6"/>
  <c r="AJ251" i="6"/>
  <c r="AI252" i="6"/>
  <c r="AJ252" i="6"/>
  <c r="AI253" i="6"/>
  <c r="AJ253" i="6"/>
  <c r="AI254" i="6"/>
  <c r="AJ254" i="6"/>
  <c r="AI255" i="6"/>
  <c r="AJ255" i="6"/>
  <c r="AI256" i="6"/>
  <c r="AJ256" i="6"/>
  <c r="AI257" i="6"/>
  <c r="AJ257" i="6"/>
  <c r="AI258" i="6"/>
  <c r="AJ258" i="6"/>
  <c r="AI259" i="6"/>
  <c r="AJ259" i="6"/>
  <c r="AI260" i="6"/>
  <c r="AJ260" i="6"/>
  <c r="AI261" i="6"/>
  <c r="AJ261" i="6"/>
  <c r="AI262" i="6"/>
  <c r="AJ262" i="6"/>
  <c r="AI263" i="6"/>
  <c r="AJ263" i="6"/>
  <c r="AI264" i="6"/>
  <c r="AJ264" i="6"/>
  <c r="AI265" i="6"/>
  <c r="AJ265" i="6"/>
  <c r="AI266" i="6"/>
  <c r="AJ266" i="6"/>
  <c r="AI267" i="6"/>
  <c r="AJ267" i="6"/>
  <c r="AI268" i="6"/>
  <c r="AJ268" i="6"/>
  <c r="AI269" i="6"/>
  <c r="AJ269" i="6"/>
  <c r="AI270" i="6"/>
  <c r="AJ270" i="6"/>
  <c r="AI271" i="6"/>
  <c r="AJ271" i="6"/>
  <c r="AI272" i="6"/>
  <c r="AJ272" i="6"/>
  <c r="AI273" i="6"/>
  <c r="AJ273" i="6"/>
  <c r="AI274" i="6"/>
  <c r="AJ274" i="6"/>
  <c r="AI275" i="6"/>
  <c r="AJ275" i="6"/>
  <c r="AI276" i="6"/>
  <c r="AJ276" i="6"/>
  <c r="AI277" i="6"/>
  <c r="AJ277" i="6"/>
  <c r="AI278" i="6"/>
  <c r="AJ278" i="6"/>
  <c r="AI279" i="6"/>
  <c r="AJ279" i="6"/>
  <c r="AI280" i="6"/>
  <c r="AJ280" i="6"/>
  <c r="AI281" i="6"/>
  <c r="AJ281" i="6"/>
  <c r="AI192" i="6"/>
  <c r="AE201" i="6"/>
  <c r="AD193" i="6"/>
  <c r="AE193" i="6"/>
  <c r="AD194" i="6"/>
  <c r="AE194" i="6"/>
  <c r="AD195" i="6"/>
  <c r="AE195" i="6"/>
  <c r="AD196" i="6"/>
  <c r="AE196" i="6"/>
  <c r="AD197" i="6"/>
  <c r="AE197" i="6"/>
  <c r="AD198" i="6"/>
  <c r="AE198" i="6"/>
  <c r="AD199" i="6"/>
  <c r="AE199" i="6"/>
  <c r="AD200" i="6"/>
  <c r="AE200" i="6"/>
  <c r="AD201" i="6"/>
  <c r="AD202" i="6"/>
  <c r="AE202" i="6"/>
  <c r="AD203" i="6"/>
  <c r="AE203" i="6"/>
  <c r="AD204" i="6"/>
  <c r="AE204" i="6"/>
  <c r="AD205" i="6"/>
  <c r="AE205" i="6"/>
  <c r="AD206" i="6"/>
  <c r="AE206" i="6"/>
  <c r="AD207" i="6"/>
  <c r="AE207" i="6"/>
  <c r="AD208" i="6"/>
  <c r="AE208" i="6"/>
  <c r="AD209" i="6"/>
  <c r="AE209" i="6"/>
  <c r="AD210" i="6"/>
  <c r="AE210" i="6"/>
  <c r="AD211" i="6"/>
  <c r="AE211" i="6"/>
  <c r="AD212" i="6"/>
  <c r="AE212" i="6"/>
  <c r="AD213" i="6"/>
  <c r="AE213" i="6"/>
  <c r="AD214" i="6"/>
  <c r="AE214" i="6"/>
  <c r="AD215" i="6"/>
  <c r="AE215" i="6"/>
  <c r="AD216" i="6"/>
  <c r="AE216" i="6"/>
  <c r="AD217" i="6"/>
  <c r="AE217" i="6"/>
  <c r="AD218" i="6"/>
  <c r="AE218" i="6"/>
  <c r="AD219" i="6"/>
  <c r="AE219" i="6"/>
  <c r="AD220" i="6"/>
  <c r="AE220" i="6"/>
  <c r="AD221" i="6"/>
  <c r="AE221" i="6"/>
  <c r="AD222" i="6"/>
  <c r="AE222" i="6"/>
  <c r="AD223" i="6"/>
  <c r="AE223" i="6"/>
  <c r="AD224" i="6"/>
  <c r="AE224" i="6"/>
  <c r="AD225" i="6"/>
  <c r="AE225" i="6"/>
  <c r="AD226" i="6"/>
  <c r="AE226" i="6"/>
  <c r="AD227" i="6"/>
  <c r="AE227" i="6"/>
  <c r="AD228" i="6"/>
  <c r="AE228" i="6"/>
  <c r="AD229" i="6"/>
  <c r="AE229" i="6"/>
  <c r="AD230" i="6"/>
  <c r="AE230" i="6"/>
  <c r="AD231" i="6"/>
  <c r="AE231" i="6"/>
  <c r="AD232" i="6"/>
  <c r="AE232" i="6"/>
  <c r="AD233" i="6"/>
  <c r="AE233" i="6"/>
  <c r="AD234" i="6"/>
  <c r="AE234" i="6"/>
  <c r="AD235" i="6"/>
  <c r="AE235" i="6"/>
  <c r="AD236" i="6"/>
  <c r="AE236" i="6"/>
  <c r="AD237" i="6"/>
  <c r="AE237" i="6"/>
  <c r="AD238" i="6"/>
  <c r="AE238" i="6"/>
  <c r="AD239" i="6"/>
  <c r="AE239" i="6"/>
  <c r="AD240" i="6"/>
  <c r="AE240" i="6"/>
  <c r="AD241" i="6"/>
  <c r="AE241" i="6"/>
  <c r="AD242" i="6"/>
  <c r="AE242" i="6"/>
  <c r="AD243" i="6"/>
  <c r="AE243" i="6"/>
  <c r="AD244" i="6"/>
  <c r="AE244" i="6"/>
  <c r="AD245" i="6"/>
  <c r="AE245" i="6"/>
  <c r="AD246" i="6"/>
  <c r="AE246" i="6"/>
  <c r="AD247" i="6"/>
  <c r="AE247" i="6"/>
  <c r="AD248" i="6"/>
  <c r="AE248" i="6"/>
  <c r="AD249" i="6"/>
  <c r="AE249" i="6"/>
  <c r="AD250" i="6"/>
  <c r="AE250" i="6"/>
  <c r="AD251" i="6"/>
  <c r="AE251" i="6"/>
  <c r="AD252" i="6"/>
  <c r="AE252" i="6"/>
  <c r="AD253" i="6"/>
  <c r="AE253" i="6"/>
  <c r="AD254" i="6"/>
  <c r="AE254" i="6"/>
  <c r="AD255" i="6"/>
  <c r="AE255" i="6"/>
  <c r="AD256" i="6"/>
  <c r="AE256" i="6"/>
  <c r="AD257" i="6"/>
  <c r="AE257" i="6"/>
  <c r="AD258" i="6"/>
  <c r="AE258" i="6"/>
  <c r="AD259" i="6"/>
  <c r="AE259" i="6"/>
  <c r="AD260" i="6"/>
  <c r="AE260" i="6"/>
  <c r="AD261" i="6"/>
  <c r="AE261" i="6"/>
  <c r="AD262" i="6"/>
  <c r="AE262" i="6"/>
  <c r="AD263" i="6"/>
  <c r="AE263" i="6"/>
  <c r="AD264" i="6"/>
  <c r="AE264" i="6"/>
  <c r="AD265" i="6"/>
  <c r="AE265" i="6"/>
  <c r="AD266" i="6"/>
  <c r="AE266" i="6"/>
  <c r="AD267" i="6"/>
  <c r="AE267" i="6"/>
  <c r="AD268" i="6"/>
  <c r="AE268" i="6"/>
  <c r="AD269" i="6"/>
  <c r="AE269" i="6"/>
  <c r="AD270" i="6"/>
  <c r="AE270" i="6"/>
  <c r="AD271" i="6"/>
  <c r="AE271" i="6"/>
  <c r="AD272" i="6"/>
  <c r="AE272" i="6"/>
  <c r="AD273" i="6"/>
  <c r="AE273" i="6"/>
  <c r="AD274" i="6"/>
  <c r="AE274" i="6"/>
  <c r="AD275" i="6"/>
  <c r="AE275" i="6"/>
  <c r="AD276" i="6"/>
  <c r="AE276" i="6"/>
  <c r="AD277" i="6"/>
  <c r="AE277" i="6"/>
  <c r="AD278" i="6"/>
  <c r="AE278" i="6"/>
  <c r="AD279" i="6"/>
  <c r="AE279" i="6"/>
  <c r="AD280" i="6"/>
  <c r="AE280" i="6"/>
  <c r="AD281" i="6"/>
  <c r="AE281" i="6"/>
  <c r="AE192" i="6"/>
  <c r="AD192" i="6"/>
  <c r="Y193" i="6"/>
  <c r="Z193" i="6"/>
  <c r="Y194" i="6"/>
  <c r="Z194" i="6"/>
  <c r="Y195" i="6"/>
  <c r="Z195" i="6"/>
  <c r="Y196" i="6"/>
  <c r="Z196" i="6"/>
  <c r="Y197" i="6"/>
  <c r="Z197" i="6"/>
  <c r="Y198" i="6"/>
  <c r="Z198" i="6"/>
  <c r="Y199" i="6"/>
  <c r="Z199" i="6"/>
  <c r="Y200" i="6"/>
  <c r="Z200" i="6"/>
  <c r="Y201" i="6"/>
  <c r="Z201" i="6"/>
  <c r="Y202" i="6"/>
  <c r="Z202" i="6"/>
  <c r="Y203" i="6"/>
  <c r="Z203" i="6"/>
  <c r="Y204" i="6"/>
  <c r="Z204" i="6"/>
  <c r="Y205" i="6"/>
  <c r="Z205" i="6"/>
  <c r="Y206" i="6"/>
  <c r="Z206" i="6"/>
  <c r="Y207" i="6"/>
  <c r="Z207" i="6"/>
  <c r="Y208" i="6"/>
  <c r="Z208" i="6"/>
  <c r="Y209" i="6"/>
  <c r="Z209" i="6"/>
  <c r="Y210" i="6"/>
  <c r="Z210" i="6"/>
  <c r="Y211" i="6"/>
  <c r="Z211" i="6"/>
  <c r="Y212" i="6"/>
  <c r="Z212" i="6"/>
  <c r="Y213" i="6"/>
  <c r="Z213" i="6"/>
  <c r="Y214" i="6"/>
  <c r="Z214" i="6"/>
  <c r="Y215" i="6"/>
  <c r="Z215" i="6"/>
  <c r="Y216" i="6"/>
  <c r="Z216" i="6"/>
  <c r="Y217" i="6"/>
  <c r="Z217" i="6"/>
  <c r="Y218" i="6"/>
  <c r="Z218" i="6"/>
  <c r="Y219" i="6"/>
  <c r="Z219" i="6"/>
  <c r="Y220" i="6"/>
  <c r="Z220" i="6"/>
  <c r="Y221" i="6"/>
  <c r="Z221" i="6"/>
  <c r="Y222" i="6"/>
  <c r="Z222" i="6"/>
  <c r="Y223" i="6"/>
  <c r="Z223" i="6"/>
  <c r="Y224" i="6"/>
  <c r="Z224" i="6"/>
  <c r="Y225" i="6"/>
  <c r="Z225" i="6"/>
  <c r="Y226" i="6"/>
  <c r="Z226" i="6"/>
  <c r="Y227" i="6"/>
  <c r="Z227" i="6"/>
  <c r="Y228" i="6"/>
  <c r="Z228" i="6"/>
  <c r="Y229" i="6"/>
  <c r="Z229" i="6"/>
  <c r="Y230" i="6"/>
  <c r="Z230" i="6"/>
  <c r="Y231" i="6"/>
  <c r="Z231" i="6"/>
  <c r="Y232" i="6"/>
  <c r="Z232" i="6"/>
  <c r="Y233" i="6"/>
  <c r="Z233" i="6"/>
  <c r="Y234" i="6"/>
  <c r="Z234" i="6"/>
  <c r="Y235" i="6"/>
  <c r="Z235" i="6"/>
  <c r="Y236" i="6"/>
  <c r="Z236" i="6"/>
  <c r="Y237" i="6"/>
  <c r="Z237" i="6"/>
  <c r="Y238" i="6"/>
  <c r="Z238" i="6"/>
  <c r="Y239" i="6"/>
  <c r="Z239" i="6"/>
  <c r="Y240" i="6"/>
  <c r="Z240" i="6"/>
  <c r="Y241" i="6"/>
  <c r="Z241" i="6"/>
  <c r="Y242" i="6"/>
  <c r="Z242" i="6"/>
  <c r="Y243" i="6"/>
  <c r="Z243" i="6"/>
  <c r="Y244" i="6"/>
  <c r="Z244" i="6"/>
  <c r="Y245" i="6"/>
  <c r="Z245" i="6"/>
  <c r="Y246" i="6"/>
  <c r="Z246" i="6"/>
  <c r="Y247" i="6"/>
  <c r="Z247" i="6"/>
  <c r="Y248" i="6"/>
  <c r="Z248" i="6"/>
  <c r="Y249" i="6"/>
  <c r="Z249" i="6"/>
  <c r="Y250" i="6"/>
  <c r="Z250" i="6"/>
  <c r="Y251" i="6"/>
  <c r="Z251" i="6"/>
  <c r="Y252" i="6"/>
  <c r="Z252" i="6"/>
  <c r="Y253" i="6"/>
  <c r="Z253" i="6"/>
  <c r="Y254" i="6"/>
  <c r="Z254" i="6"/>
  <c r="Y255" i="6"/>
  <c r="Z255" i="6"/>
  <c r="Y256" i="6"/>
  <c r="Z256" i="6"/>
  <c r="Y257" i="6"/>
  <c r="Z257" i="6"/>
  <c r="Y258" i="6"/>
  <c r="Z258" i="6"/>
  <c r="Y259" i="6"/>
  <c r="Z259" i="6"/>
  <c r="Y260" i="6"/>
  <c r="Z260" i="6"/>
  <c r="Y261" i="6"/>
  <c r="Z261" i="6"/>
  <c r="Y262" i="6"/>
  <c r="Z262" i="6"/>
  <c r="Y263" i="6"/>
  <c r="Z263" i="6"/>
  <c r="Y264" i="6"/>
  <c r="Z264" i="6"/>
  <c r="Y265" i="6"/>
  <c r="Z265" i="6"/>
  <c r="Y266" i="6"/>
  <c r="Z266" i="6"/>
  <c r="Y267" i="6"/>
  <c r="Z267" i="6"/>
  <c r="Y268" i="6"/>
  <c r="Z268" i="6"/>
  <c r="Y269" i="6"/>
  <c r="Z269" i="6"/>
  <c r="Y270" i="6"/>
  <c r="Z270" i="6"/>
  <c r="Y271" i="6"/>
  <c r="Z271" i="6"/>
  <c r="Y272" i="6"/>
  <c r="Z272" i="6"/>
  <c r="Y273" i="6"/>
  <c r="Z273" i="6"/>
  <c r="Y274" i="6"/>
  <c r="Z274" i="6"/>
  <c r="Y275" i="6"/>
  <c r="Z275" i="6"/>
  <c r="Y276" i="6"/>
  <c r="Z276" i="6"/>
  <c r="Y277" i="6"/>
  <c r="Z277" i="6"/>
  <c r="Y278" i="6"/>
  <c r="Z278" i="6"/>
  <c r="Y279" i="6"/>
  <c r="Z279" i="6"/>
  <c r="Y280" i="6"/>
  <c r="Z280" i="6"/>
  <c r="Y281" i="6"/>
  <c r="Z281" i="6"/>
  <c r="Z192" i="6"/>
  <c r="Y192" i="6"/>
  <c r="T193" i="6"/>
  <c r="U193" i="6"/>
  <c r="T194" i="6"/>
  <c r="U194" i="6"/>
  <c r="T195" i="6"/>
  <c r="U195" i="6"/>
  <c r="T196" i="6"/>
  <c r="U196" i="6"/>
  <c r="T197" i="6"/>
  <c r="U197" i="6"/>
  <c r="T198" i="6"/>
  <c r="U198" i="6"/>
  <c r="T199" i="6"/>
  <c r="U199" i="6"/>
  <c r="T200" i="6"/>
  <c r="U200" i="6"/>
  <c r="T201" i="6"/>
  <c r="U201" i="6"/>
  <c r="T202" i="6"/>
  <c r="U202" i="6"/>
  <c r="T203" i="6"/>
  <c r="U203" i="6"/>
  <c r="T204" i="6"/>
  <c r="U204" i="6"/>
  <c r="T205" i="6"/>
  <c r="U205" i="6"/>
  <c r="T206" i="6"/>
  <c r="U206" i="6"/>
  <c r="T207" i="6"/>
  <c r="U207" i="6"/>
  <c r="T208" i="6"/>
  <c r="U208" i="6"/>
  <c r="T209" i="6"/>
  <c r="U209" i="6"/>
  <c r="T210" i="6"/>
  <c r="U210" i="6"/>
  <c r="T211" i="6"/>
  <c r="U211" i="6"/>
  <c r="T212" i="6"/>
  <c r="U212" i="6"/>
  <c r="T213" i="6"/>
  <c r="U213" i="6"/>
  <c r="T214" i="6"/>
  <c r="U214" i="6"/>
  <c r="T215" i="6"/>
  <c r="U215" i="6"/>
  <c r="T216" i="6"/>
  <c r="U216" i="6"/>
  <c r="T217" i="6"/>
  <c r="U217" i="6"/>
  <c r="T218" i="6"/>
  <c r="U218" i="6"/>
  <c r="T219" i="6"/>
  <c r="U219" i="6"/>
  <c r="T220" i="6"/>
  <c r="U220" i="6"/>
  <c r="T221" i="6"/>
  <c r="U221" i="6"/>
  <c r="T222" i="6"/>
  <c r="U222" i="6"/>
  <c r="T223" i="6"/>
  <c r="U223" i="6"/>
  <c r="T224" i="6"/>
  <c r="U224" i="6"/>
  <c r="T225" i="6"/>
  <c r="U225" i="6"/>
  <c r="T226" i="6"/>
  <c r="U226" i="6"/>
  <c r="T227" i="6"/>
  <c r="U227" i="6"/>
  <c r="T228" i="6"/>
  <c r="U228" i="6"/>
  <c r="T229" i="6"/>
  <c r="U229" i="6"/>
  <c r="T230" i="6"/>
  <c r="U230" i="6"/>
  <c r="T231" i="6"/>
  <c r="U231" i="6"/>
  <c r="T232" i="6"/>
  <c r="U232" i="6"/>
  <c r="T233" i="6"/>
  <c r="U233" i="6"/>
  <c r="T234" i="6"/>
  <c r="U234" i="6"/>
  <c r="T235" i="6"/>
  <c r="U235" i="6"/>
  <c r="T236" i="6"/>
  <c r="U236" i="6"/>
  <c r="T237" i="6"/>
  <c r="U237" i="6"/>
  <c r="T238" i="6"/>
  <c r="U238" i="6"/>
  <c r="T239" i="6"/>
  <c r="U239" i="6"/>
  <c r="T240" i="6"/>
  <c r="U240" i="6"/>
  <c r="T241" i="6"/>
  <c r="U241" i="6"/>
  <c r="T242" i="6"/>
  <c r="U242" i="6"/>
  <c r="T243" i="6"/>
  <c r="U243" i="6"/>
  <c r="T244" i="6"/>
  <c r="U244" i="6"/>
  <c r="T245" i="6"/>
  <c r="U245" i="6"/>
  <c r="T246" i="6"/>
  <c r="U246" i="6"/>
  <c r="T247" i="6"/>
  <c r="U247" i="6"/>
  <c r="T248" i="6"/>
  <c r="U248" i="6"/>
  <c r="T249" i="6"/>
  <c r="U249" i="6"/>
  <c r="T250" i="6"/>
  <c r="U250" i="6"/>
  <c r="T251" i="6"/>
  <c r="U251" i="6"/>
  <c r="T252" i="6"/>
  <c r="U252" i="6"/>
  <c r="T253" i="6"/>
  <c r="U253" i="6"/>
  <c r="T254" i="6"/>
  <c r="U254" i="6"/>
  <c r="T255" i="6"/>
  <c r="U255" i="6"/>
  <c r="T256" i="6"/>
  <c r="U256" i="6"/>
  <c r="T257" i="6"/>
  <c r="U257" i="6"/>
  <c r="T258" i="6"/>
  <c r="U258" i="6"/>
  <c r="T259" i="6"/>
  <c r="U259" i="6"/>
  <c r="T260" i="6"/>
  <c r="U260" i="6"/>
  <c r="T261" i="6"/>
  <c r="U261" i="6"/>
  <c r="T262" i="6"/>
  <c r="U262" i="6"/>
  <c r="T263" i="6"/>
  <c r="U263" i="6"/>
  <c r="T264" i="6"/>
  <c r="U264" i="6"/>
  <c r="T265" i="6"/>
  <c r="U265" i="6"/>
  <c r="T266" i="6"/>
  <c r="U266" i="6"/>
  <c r="T267" i="6"/>
  <c r="U267" i="6"/>
  <c r="T268" i="6"/>
  <c r="U268" i="6"/>
  <c r="T269" i="6"/>
  <c r="U269" i="6"/>
  <c r="T270" i="6"/>
  <c r="U270" i="6"/>
  <c r="T271" i="6"/>
  <c r="U271" i="6"/>
  <c r="T272" i="6"/>
  <c r="U272" i="6"/>
  <c r="T273" i="6"/>
  <c r="U273" i="6"/>
  <c r="T274" i="6"/>
  <c r="U274" i="6"/>
  <c r="T275" i="6"/>
  <c r="U275" i="6"/>
  <c r="T276" i="6"/>
  <c r="U276" i="6"/>
  <c r="T277" i="6"/>
  <c r="U277" i="6"/>
  <c r="T278" i="6"/>
  <c r="U278" i="6"/>
  <c r="T279" i="6"/>
  <c r="U279" i="6"/>
  <c r="T280" i="6"/>
  <c r="U280" i="6"/>
  <c r="T281" i="6"/>
  <c r="U281" i="6"/>
  <c r="U192" i="6"/>
  <c r="T192" i="6"/>
  <c r="P214" i="6"/>
  <c r="P192" i="6"/>
  <c r="O193" i="6"/>
  <c r="P193" i="6"/>
  <c r="O194" i="6"/>
  <c r="P194" i="6"/>
  <c r="O195" i="6"/>
  <c r="P195" i="6"/>
  <c r="O196" i="6"/>
  <c r="P196" i="6"/>
  <c r="O197" i="6"/>
  <c r="P197" i="6"/>
  <c r="O198" i="6"/>
  <c r="P198" i="6"/>
  <c r="O199" i="6"/>
  <c r="P199" i="6"/>
  <c r="O200" i="6"/>
  <c r="P200" i="6"/>
  <c r="O201" i="6"/>
  <c r="P201" i="6"/>
  <c r="O202" i="6"/>
  <c r="P202" i="6"/>
  <c r="O203" i="6"/>
  <c r="P203" i="6"/>
  <c r="O204" i="6"/>
  <c r="P204" i="6"/>
  <c r="O205" i="6"/>
  <c r="P205" i="6"/>
  <c r="O206" i="6"/>
  <c r="P206" i="6"/>
  <c r="O207" i="6"/>
  <c r="P207" i="6"/>
  <c r="O208" i="6"/>
  <c r="P208" i="6"/>
  <c r="O209" i="6"/>
  <c r="P209" i="6"/>
  <c r="O210" i="6"/>
  <c r="P210" i="6"/>
  <c r="O211" i="6"/>
  <c r="P211" i="6"/>
  <c r="O212" i="6"/>
  <c r="P212" i="6"/>
  <c r="O213" i="6"/>
  <c r="P213" i="6"/>
  <c r="O214" i="6"/>
  <c r="O215" i="6"/>
  <c r="P215" i="6"/>
  <c r="O216" i="6"/>
  <c r="P216" i="6"/>
  <c r="O217" i="6"/>
  <c r="P217" i="6"/>
  <c r="O218" i="6"/>
  <c r="P218" i="6"/>
  <c r="O219" i="6"/>
  <c r="P219" i="6"/>
  <c r="O220" i="6"/>
  <c r="P220" i="6"/>
  <c r="O221" i="6"/>
  <c r="P221" i="6"/>
  <c r="O222" i="6"/>
  <c r="P222" i="6"/>
  <c r="O223" i="6"/>
  <c r="P223" i="6"/>
  <c r="O224" i="6"/>
  <c r="P224" i="6"/>
  <c r="O225" i="6"/>
  <c r="P225" i="6"/>
  <c r="O226" i="6"/>
  <c r="P226" i="6"/>
  <c r="O227" i="6"/>
  <c r="P227" i="6"/>
  <c r="O228" i="6"/>
  <c r="P228" i="6"/>
  <c r="O229" i="6"/>
  <c r="P229" i="6"/>
  <c r="O230" i="6"/>
  <c r="P230" i="6"/>
  <c r="O231" i="6"/>
  <c r="P231" i="6"/>
  <c r="O232" i="6"/>
  <c r="P232" i="6"/>
  <c r="O233" i="6"/>
  <c r="P233" i="6"/>
  <c r="O234" i="6"/>
  <c r="P234" i="6"/>
  <c r="O235" i="6"/>
  <c r="P235" i="6"/>
  <c r="O236" i="6"/>
  <c r="P236" i="6"/>
  <c r="O237" i="6"/>
  <c r="P237" i="6"/>
  <c r="O238" i="6"/>
  <c r="P238" i="6"/>
  <c r="O239" i="6"/>
  <c r="P239" i="6"/>
  <c r="O240" i="6"/>
  <c r="P240" i="6"/>
  <c r="O241" i="6"/>
  <c r="P241" i="6"/>
  <c r="O242" i="6"/>
  <c r="P242" i="6"/>
  <c r="O243" i="6"/>
  <c r="P243" i="6"/>
  <c r="O244" i="6"/>
  <c r="P244" i="6"/>
  <c r="O245" i="6"/>
  <c r="P245" i="6"/>
  <c r="O246" i="6"/>
  <c r="P246" i="6"/>
  <c r="O247" i="6"/>
  <c r="P247" i="6"/>
  <c r="O248" i="6"/>
  <c r="P248" i="6"/>
  <c r="O249" i="6"/>
  <c r="P249" i="6"/>
  <c r="O250" i="6"/>
  <c r="P250" i="6"/>
  <c r="O251" i="6"/>
  <c r="P251" i="6"/>
  <c r="O252" i="6"/>
  <c r="P252" i="6"/>
  <c r="O253" i="6"/>
  <c r="P253" i="6"/>
  <c r="O254" i="6"/>
  <c r="P254" i="6"/>
  <c r="O255" i="6"/>
  <c r="P255" i="6"/>
  <c r="O256" i="6"/>
  <c r="P256" i="6"/>
  <c r="O257" i="6"/>
  <c r="P257" i="6"/>
  <c r="O258" i="6"/>
  <c r="P258" i="6"/>
  <c r="O259" i="6"/>
  <c r="P259" i="6"/>
  <c r="O260" i="6"/>
  <c r="P260" i="6"/>
  <c r="O261" i="6"/>
  <c r="P261" i="6"/>
  <c r="O262" i="6"/>
  <c r="P262" i="6"/>
  <c r="O263" i="6"/>
  <c r="P263" i="6"/>
  <c r="O264" i="6"/>
  <c r="P264" i="6"/>
  <c r="O265" i="6"/>
  <c r="P265" i="6"/>
  <c r="O266" i="6"/>
  <c r="P266" i="6"/>
  <c r="O267" i="6"/>
  <c r="P267" i="6"/>
  <c r="O268" i="6"/>
  <c r="P268" i="6"/>
  <c r="O269" i="6"/>
  <c r="P269" i="6"/>
  <c r="O270" i="6"/>
  <c r="P270" i="6"/>
  <c r="O271" i="6"/>
  <c r="P271" i="6"/>
  <c r="O272" i="6"/>
  <c r="P272" i="6"/>
  <c r="O273" i="6"/>
  <c r="P273" i="6"/>
  <c r="O274" i="6"/>
  <c r="P274" i="6"/>
  <c r="O275" i="6"/>
  <c r="P275" i="6"/>
  <c r="O276" i="6"/>
  <c r="P276" i="6"/>
  <c r="O277" i="6"/>
  <c r="P277" i="6"/>
  <c r="O278" i="6"/>
  <c r="P278" i="6"/>
  <c r="O279" i="6"/>
  <c r="P279" i="6"/>
  <c r="O280" i="6"/>
  <c r="P280" i="6"/>
  <c r="O281" i="6"/>
  <c r="P281" i="6"/>
  <c r="O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192" i="6"/>
  <c r="AJ14" i="6"/>
  <c r="AI13" i="6"/>
  <c r="AI6" i="6"/>
  <c r="AJ6" i="6"/>
  <c r="AI7" i="6"/>
  <c r="AJ7" i="6"/>
  <c r="AI8" i="6"/>
  <c r="AJ8" i="6"/>
  <c r="AI9" i="6"/>
  <c r="AJ9" i="6"/>
  <c r="AI10" i="6"/>
  <c r="AJ10" i="6"/>
  <c r="AI11" i="6"/>
  <c r="AJ11" i="6"/>
  <c r="AI12" i="6"/>
  <c r="AJ12" i="6"/>
  <c r="AJ13" i="6"/>
  <c r="AI14" i="6"/>
  <c r="AI15" i="6"/>
  <c r="AJ15" i="6"/>
  <c r="AI16" i="6"/>
  <c r="AJ16" i="6"/>
  <c r="AI17" i="6"/>
  <c r="AJ17" i="6"/>
  <c r="AI18" i="6"/>
  <c r="AJ18" i="6"/>
  <c r="AI19" i="6"/>
  <c r="AJ19" i="6"/>
  <c r="AI20" i="6"/>
  <c r="AJ20" i="6"/>
  <c r="AI21" i="6"/>
  <c r="AJ21" i="6"/>
  <c r="AI22" i="6"/>
  <c r="AJ22" i="6"/>
  <c r="AI23" i="6"/>
  <c r="AJ23" i="6"/>
  <c r="AI24" i="6"/>
  <c r="AJ24" i="6"/>
  <c r="AI25" i="6"/>
  <c r="AJ25" i="6"/>
  <c r="AI26" i="6"/>
  <c r="AJ26" i="6"/>
  <c r="AI27" i="6"/>
  <c r="AJ27" i="6"/>
  <c r="AI28" i="6"/>
  <c r="AJ28" i="6"/>
  <c r="AI29" i="6"/>
  <c r="AJ29" i="6"/>
  <c r="AI30" i="6"/>
  <c r="AJ30" i="6"/>
  <c r="AI31" i="6"/>
  <c r="AJ31" i="6"/>
  <c r="AI32" i="6"/>
  <c r="AJ32" i="6"/>
  <c r="AI33" i="6"/>
  <c r="AJ33" i="6"/>
  <c r="AI34" i="6"/>
  <c r="AJ34" i="6"/>
  <c r="AI35" i="6"/>
  <c r="AJ35" i="6"/>
  <c r="AI36" i="6"/>
  <c r="AJ36" i="6"/>
  <c r="AI37" i="6"/>
  <c r="AJ37" i="6"/>
  <c r="AI38" i="6"/>
  <c r="AJ38" i="6"/>
  <c r="AI39" i="6"/>
  <c r="AJ39" i="6"/>
  <c r="AI40" i="6"/>
  <c r="AJ40" i="6"/>
  <c r="AI41" i="6"/>
  <c r="AJ41" i="6"/>
  <c r="AI42" i="6"/>
  <c r="AJ42" i="6"/>
  <c r="AI43" i="6"/>
  <c r="AJ43" i="6"/>
  <c r="AI44" i="6"/>
  <c r="AJ44" i="6"/>
  <c r="AI45" i="6"/>
  <c r="AJ45" i="6"/>
  <c r="AI46" i="6"/>
  <c r="AJ46" i="6"/>
  <c r="AI47" i="6"/>
  <c r="AJ47" i="6"/>
  <c r="AI48" i="6"/>
  <c r="AJ48" i="6"/>
  <c r="AI49" i="6"/>
  <c r="AJ49" i="6"/>
  <c r="AI50" i="6"/>
  <c r="AJ50" i="6"/>
  <c r="AI51" i="6"/>
  <c r="AJ51" i="6"/>
  <c r="AI52" i="6"/>
  <c r="AJ52" i="6"/>
  <c r="AI53" i="6"/>
  <c r="AJ53" i="6"/>
  <c r="AI54" i="6"/>
  <c r="AJ54" i="6"/>
  <c r="AI55" i="6"/>
  <c r="AJ55" i="6"/>
  <c r="AI56" i="6"/>
  <c r="AJ56" i="6"/>
  <c r="AI57" i="6"/>
  <c r="AJ57" i="6"/>
  <c r="AI58" i="6"/>
  <c r="AJ58" i="6"/>
  <c r="AI59" i="6"/>
  <c r="AJ59" i="6"/>
  <c r="AI60" i="6"/>
  <c r="AJ60" i="6"/>
  <c r="AI61" i="6"/>
  <c r="AJ61" i="6"/>
  <c r="AI62" i="6"/>
  <c r="AJ62" i="6"/>
  <c r="AI63" i="6"/>
  <c r="AJ63" i="6"/>
  <c r="AI64" i="6"/>
  <c r="AJ64" i="6"/>
  <c r="AI65" i="6"/>
  <c r="AJ65" i="6"/>
  <c r="AI66" i="6"/>
  <c r="AJ66" i="6"/>
  <c r="AI67" i="6"/>
  <c r="AJ67" i="6"/>
  <c r="AI68" i="6"/>
  <c r="AJ68" i="6"/>
  <c r="AI69" i="6"/>
  <c r="AJ69" i="6"/>
  <c r="AI70" i="6"/>
  <c r="AJ70" i="6"/>
  <c r="AI71" i="6"/>
  <c r="AJ71" i="6"/>
  <c r="AI72" i="6"/>
  <c r="AJ72" i="6"/>
  <c r="AI73" i="6"/>
  <c r="AJ73" i="6"/>
  <c r="AI74" i="6"/>
  <c r="AJ74" i="6"/>
  <c r="AI75" i="6"/>
  <c r="AJ75" i="6"/>
  <c r="AI76" i="6"/>
  <c r="AJ76" i="6"/>
  <c r="AI77" i="6"/>
  <c r="AJ77" i="6"/>
  <c r="AI78" i="6"/>
  <c r="AJ78" i="6"/>
  <c r="AI79" i="6"/>
  <c r="AJ79" i="6"/>
  <c r="AI80" i="6"/>
  <c r="AJ80" i="6"/>
  <c r="AI81" i="6"/>
  <c r="AJ81" i="6"/>
  <c r="AI82" i="6"/>
  <c r="AJ82" i="6"/>
  <c r="AI83" i="6"/>
  <c r="AJ83" i="6"/>
  <c r="AI84" i="6"/>
  <c r="AJ84" i="6"/>
  <c r="AI85" i="6"/>
  <c r="AJ85" i="6"/>
  <c r="AI86" i="6"/>
  <c r="AJ86" i="6"/>
  <c r="AI87" i="6"/>
  <c r="AJ87" i="6"/>
  <c r="AI88" i="6"/>
  <c r="AJ88" i="6"/>
  <c r="AI89" i="6"/>
  <c r="AJ89" i="6"/>
  <c r="AI90" i="6"/>
  <c r="AJ90" i="6"/>
  <c r="AI91" i="6"/>
  <c r="AJ91" i="6"/>
  <c r="AI92" i="6"/>
  <c r="AJ92" i="6"/>
  <c r="AI93" i="6"/>
  <c r="AJ93" i="6"/>
  <c r="AI94" i="6"/>
  <c r="AJ94" i="6"/>
  <c r="AI95" i="6"/>
  <c r="AJ95" i="6"/>
  <c r="AI96" i="6"/>
  <c r="AJ96" i="6"/>
  <c r="AI97" i="6"/>
  <c r="AJ97" i="6"/>
  <c r="AJ5" i="6"/>
  <c r="AI5" i="6"/>
  <c r="AD6" i="6"/>
  <c r="AE6" i="6"/>
  <c r="AD7" i="6"/>
  <c r="AE7" i="6"/>
  <c r="AD8" i="6"/>
  <c r="AE8" i="6"/>
  <c r="AD9" i="6"/>
  <c r="AE9" i="6"/>
  <c r="AD10" i="6"/>
  <c r="AE10" i="6"/>
  <c r="AD11" i="6"/>
  <c r="AE11" i="6"/>
  <c r="AD12" i="6"/>
  <c r="AE12" i="6"/>
  <c r="AD13" i="6"/>
  <c r="AE13" i="6"/>
  <c r="AD14" i="6"/>
  <c r="AE14" i="6"/>
  <c r="AD15" i="6"/>
  <c r="AE15" i="6"/>
  <c r="AD16" i="6"/>
  <c r="AE16" i="6"/>
  <c r="AD17" i="6"/>
  <c r="AE17" i="6"/>
  <c r="AD18" i="6"/>
  <c r="AE18" i="6"/>
  <c r="AD19" i="6"/>
  <c r="AE19" i="6"/>
  <c r="AD20" i="6"/>
  <c r="AE20" i="6"/>
  <c r="AD21" i="6"/>
  <c r="AE21" i="6"/>
  <c r="AD22" i="6"/>
  <c r="AE22" i="6"/>
  <c r="AD23" i="6"/>
  <c r="AE23" i="6"/>
  <c r="AD24" i="6"/>
  <c r="AE24" i="6"/>
  <c r="AD25" i="6"/>
  <c r="AE25" i="6"/>
  <c r="AD26" i="6"/>
  <c r="AE26" i="6"/>
  <c r="AD27" i="6"/>
  <c r="AE27" i="6"/>
  <c r="AD28" i="6"/>
  <c r="AE28" i="6"/>
  <c r="AD29" i="6"/>
  <c r="AE29" i="6"/>
  <c r="AD30" i="6"/>
  <c r="AE30" i="6"/>
  <c r="AD31" i="6"/>
  <c r="AE31" i="6"/>
  <c r="AD32" i="6"/>
  <c r="AE32" i="6"/>
  <c r="AD33" i="6"/>
  <c r="AE33" i="6"/>
  <c r="AD34" i="6"/>
  <c r="AE34" i="6"/>
  <c r="AD35" i="6"/>
  <c r="AE35" i="6"/>
  <c r="AD36" i="6"/>
  <c r="AE36" i="6"/>
  <c r="AD37" i="6"/>
  <c r="AE37" i="6"/>
  <c r="AD38" i="6"/>
  <c r="AE38" i="6"/>
  <c r="AD39" i="6"/>
  <c r="AE39" i="6"/>
  <c r="AD40" i="6"/>
  <c r="AE40" i="6"/>
  <c r="AD41" i="6"/>
  <c r="AE41" i="6"/>
  <c r="AD42" i="6"/>
  <c r="AE42" i="6"/>
  <c r="AD43" i="6"/>
  <c r="AE43" i="6"/>
  <c r="AD44" i="6"/>
  <c r="AE44" i="6"/>
  <c r="AD45" i="6"/>
  <c r="AE45" i="6"/>
  <c r="AD46" i="6"/>
  <c r="AE46" i="6"/>
  <c r="AD47" i="6"/>
  <c r="AE47" i="6"/>
  <c r="AD48" i="6"/>
  <c r="AE48" i="6"/>
  <c r="AD49" i="6"/>
  <c r="AE49" i="6"/>
  <c r="AD50" i="6"/>
  <c r="AE50" i="6"/>
  <c r="AD51" i="6"/>
  <c r="AE51" i="6"/>
  <c r="AD52" i="6"/>
  <c r="AE52" i="6"/>
  <c r="AD53" i="6"/>
  <c r="AE53" i="6"/>
  <c r="AD54" i="6"/>
  <c r="AE54" i="6"/>
  <c r="AD55" i="6"/>
  <c r="AE55" i="6"/>
  <c r="AD56" i="6"/>
  <c r="AE56" i="6"/>
  <c r="AD57" i="6"/>
  <c r="AE57" i="6"/>
  <c r="AD58" i="6"/>
  <c r="AE58" i="6"/>
  <c r="AD59" i="6"/>
  <c r="AE59" i="6"/>
  <c r="AD60" i="6"/>
  <c r="AE60" i="6"/>
  <c r="AD61" i="6"/>
  <c r="AE61" i="6"/>
  <c r="AD62" i="6"/>
  <c r="AE62" i="6"/>
  <c r="AD63" i="6"/>
  <c r="AE63" i="6"/>
  <c r="AD64" i="6"/>
  <c r="AE64" i="6"/>
  <c r="AD65" i="6"/>
  <c r="AE65" i="6"/>
  <c r="AD66" i="6"/>
  <c r="AE66" i="6"/>
  <c r="AD67" i="6"/>
  <c r="AE67" i="6"/>
  <c r="AD68" i="6"/>
  <c r="AE68" i="6"/>
  <c r="AD69" i="6"/>
  <c r="AE69" i="6"/>
  <c r="AD70" i="6"/>
  <c r="AE70" i="6"/>
  <c r="AD71" i="6"/>
  <c r="AE71" i="6"/>
  <c r="AD72" i="6"/>
  <c r="AE72" i="6"/>
  <c r="AD73" i="6"/>
  <c r="AE73" i="6"/>
  <c r="AD74" i="6"/>
  <c r="AE74" i="6"/>
  <c r="AD75" i="6"/>
  <c r="AE75" i="6"/>
  <c r="AD76" i="6"/>
  <c r="AE76" i="6"/>
  <c r="AD77" i="6"/>
  <c r="AE77" i="6"/>
  <c r="AD78" i="6"/>
  <c r="AE78" i="6"/>
  <c r="AD79" i="6"/>
  <c r="AE79" i="6"/>
  <c r="AD80" i="6"/>
  <c r="AE80" i="6"/>
  <c r="AD81" i="6"/>
  <c r="AE81" i="6"/>
  <c r="AD82" i="6"/>
  <c r="AE82" i="6"/>
  <c r="AD83" i="6"/>
  <c r="AE83" i="6"/>
  <c r="AD84" i="6"/>
  <c r="AE84" i="6"/>
  <c r="AD85" i="6"/>
  <c r="AE85" i="6"/>
  <c r="AD86" i="6"/>
  <c r="AE86" i="6"/>
  <c r="AD87" i="6"/>
  <c r="AE87" i="6"/>
  <c r="AD88" i="6"/>
  <c r="AE88" i="6"/>
  <c r="AD89" i="6"/>
  <c r="AE89" i="6"/>
  <c r="AD90" i="6"/>
  <c r="AE90" i="6"/>
  <c r="AD91" i="6"/>
  <c r="AE91" i="6"/>
  <c r="AD92" i="6"/>
  <c r="AE92" i="6"/>
  <c r="AD93" i="6"/>
  <c r="AE93" i="6"/>
  <c r="AD94" i="6"/>
  <c r="AE94" i="6"/>
  <c r="AD95" i="6"/>
  <c r="AE95" i="6"/>
  <c r="AD96" i="6"/>
  <c r="AE96" i="6"/>
  <c r="AD97" i="6"/>
  <c r="AE97" i="6"/>
  <c r="AE5" i="6"/>
  <c r="AD5" i="6"/>
  <c r="Y6" i="6"/>
  <c r="Z6" i="6"/>
  <c r="Y7" i="6"/>
  <c r="Z7" i="6"/>
  <c r="Y8" i="6"/>
  <c r="Z8" i="6"/>
  <c r="Y9" i="6"/>
  <c r="Z9" i="6"/>
  <c r="Y10" i="6"/>
  <c r="Z10" i="6"/>
  <c r="Y11" i="6"/>
  <c r="Z11" i="6"/>
  <c r="Y12" i="6"/>
  <c r="Z12" i="6"/>
  <c r="Y13" i="6"/>
  <c r="Z13" i="6"/>
  <c r="Y14" i="6"/>
  <c r="Z14" i="6"/>
  <c r="Y15" i="6"/>
  <c r="Z15" i="6"/>
  <c r="Y16" i="6"/>
  <c r="Z16" i="6"/>
  <c r="Y17" i="6"/>
  <c r="Z17" i="6"/>
  <c r="Y18" i="6"/>
  <c r="Z18" i="6"/>
  <c r="Y19" i="6"/>
  <c r="Z19" i="6"/>
  <c r="Y20" i="6"/>
  <c r="Z20" i="6"/>
  <c r="Y21" i="6"/>
  <c r="Z21" i="6"/>
  <c r="Y22" i="6"/>
  <c r="Z22" i="6"/>
  <c r="Y23" i="6"/>
  <c r="Z23" i="6"/>
  <c r="Y24" i="6"/>
  <c r="Z24" i="6"/>
  <c r="Y25" i="6"/>
  <c r="Z25" i="6"/>
  <c r="Y26" i="6"/>
  <c r="Z26" i="6"/>
  <c r="Y27" i="6"/>
  <c r="Z27" i="6"/>
  <c r="Y28" i="6"/>
  <c r="Z28" i="6"/>
  <c r="Y29" i="6"/>
  <c r="Z29" i="6"/>
  <c r="Y30" i="6"/>
  <c r="Z30" i="6"/>
  <c r="Y31" i="6"/>
  <c r="Z31" i="6"/>
  <c r="Y32" i="6"/>
  <c r="Z32" i="6"/>
  <c r="Y33" i="6"/>
  <c r="Z33" i="6"/>
  <c r="Y34" i="6"/>
  <c r="Z34" i="6"/>
  <c r="Y35" i="6"/>
  <c r="Z35" i="6"/>
  <c r="Y36" i="6"/>
  <c r="Z36" i="6"/>
  <c r="Y37" i="6"/>
  <c r="Z37" i="6"/>
  <c r="Y38" i="6"/>
  <c r="Z38" i="6"/>
  <c r="Y39" i="6"/>
  <c r="Z39" i="6"/>
  <c r="Y40" i="6"/>
  <c r="Z40" i="6"/>
  <c r="Y41" i="6"/>
  <c r="Z41" i="6"/>
  <c r="Y42" i="6"/>
  <c r="Z42" i="6"/>
  <c r="Y43" i="6"/>
  <c r="Z43" i="6"/>
  <c r="Y44" i="6"/>
  <c r="Z44" i="6"/>
  <c r="Y45" i="6"/>
  <c r="Z45" i="6"/>
  <c r="Y46" i="6"/>
  <c r="Z46" i="6"/>
  <c r="Y47" i="6"/>
  <c r="Z47" i="6"/>
  <c r="Y48" i="6"/>
  <c r="Z48" i="6"/>
  <c r="Y49" i="6"/>
  <c r="Z49" i="6"/>
  <c r="Y50" i="6"/>
  <c r="Z50" i="6"/>
  <c r="Y51" i="6"/>
  <c r="Z51" i="6"/>
  <c r="Y52" i="6"/>
  <c r="Z52" i="6"/>
  <c r="Y53" i="6"/>
  <c r="Z53" i="6"/>
  <c r="Y54" i="6"/>
  <c r="Z54" i="6"/>
  <c r="Y55" i="6"/>
  <c r="Z55" i="6"/>
  <c r="Y56" i="6"/>
  <c r="Z56" i="6"/>
  <c r="Y57" i="6"/>
  <c r="Z57" i="6"/>
  <c r="Y58" i="6"/>
  <c r="Z58" i="6"/>
  <c r="Y59" i="6"/>
  <c r="Z59" i="6"/>
  <c r="Y60" i="6"/>
  <c r="Z60" i="6"/>
  <c r="Y61" i="6"/>
  <c r="Z61" i="6"/>
  <c r="Y62" i="6"/>
  <c r="Z62" i="6"/>
  <c r="Y63" i="6"/>
  <c r="Z63" i="6"/>
  <c r="Y64" i="6"/>
  <c r="Z64" i="6"/>
  <c r="Y65" i="6"/>
  <c r="Z65" i="6"/>
  <c r="Y66" i="6"/>
  <c r="Z66" i="6"/>
  <c r="Y67" i="6"/>
  <c r="Z67" i="6"/>
  <c r="Y68" i="6"/>
  <c r="Z68" i="6"/>
  <c r="Y69" i="6"/>
  <c r="Z69" i="6"/>
  <c r="Y70" i="6"/>
  <c r="Z70" i="6"/>
  <c r="Y71" i="6"/>
  <c r="Z71" i="6"/>
  <c r="Y72" i="6"/>
  <c r="Z72" i="6"/>
  <c r="Y73" i="6"/>
  <c r="Z73" i="6"/>
  <c r="Y74" i="6"/>
  <c r="Z74" i="6"/>
  <c r="Y75" i="6"/>
  <c r="Z75" i="6"/>
  <c r="Y76" i="6"/>
  <c r="Z76" i="6"/>
  <c r="Y77" i="6"/>
  <c r="Z77" i="6"/>
  <c r="Y78" i="6"/>
  <c r="Z78" i="6"/>
  <c r="Y79" i="6"/>
  <c r="Z79" i="6"/>
  <c r="Y80" i="6"/>
  <c r="Z80" i="6"/>
  <c r="Y81" i="6"/>
  <c r="Z81" i="6"/>
  <c r="Y82" i="6"/>
  <c r="Z82" i="6"/>
  <c r="Y83" i="6"/>
  <c r="Z83" i="6"/>
  <c r="Y84" i="6"/>
  <c r="Z84" i="6"/>
  <c r="Y85" i="6"/>
  <c r="Z85" i="6"/>
  <c r="Y86" i="6"/>
  <c r="Z86" i="6"/>
  <c r="Y87" i="6"/>
  <c r="Z87" i="6"/>
  <c r="Y88" i="6"/>
  <c r="Z88" i="6"/>
  <c r="Y89" i="6"/>
  <c r="Z89" i="6"/>
  <c r="Y90" i="6"/>
  <c r="Z90" i="6"/>
  <c r="Y91" i="6"/>
  <c r="Z91" i="6"/>
  <c r="Y92" i="6"/>
  <c r="Z92" i="6"/>
  <c r="Y93" i="6"/>
  <c r="Z93" i="6"/>
  <c r="Y94" i="6"/>
  <c r="Z94" i="6"/>
  <c r="Y96" i="6"/>
  <c r="Z96" i="6"/>
  <c r="Y97" i="6"/>
  <c r="Z97" i="6"/>
  <c r="Z5" i="6"/>
  <c r="Y5" i="6"/>
  <c r="P21" i="6"/>
  <c r="O16" i="6"/>
  <c r="U37" i="6"/>
  <c r="T37" i="6"/>
  <c r="U48" i="6"/>
  <c r="T48" i="6"/>
  <c r="U75" i="6"/>
  <c r="U41" i="6"/>
  <c r="U39" i="6"/>
  <c r="U25" i="6"/>
  <c r="U7" i="6"/>
  <c r="T87" i="6"/>
  <c r="T6" i="6"/>
  <c r="U6" i="6"/>
  <c r="T7" i="6"/>
  <c r="T8" i="6"/>
  <c r="U8" i="6"/>
  <c r="T9" i="6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T18" i="6"/>
  <c r="U18" i="6"/>
  <c r="T19" i="6"/>
  <c r="U19" i="6"/>
  <c r="T20" i="6"/>
  <c r="U20" i="6"/>
  <c r="T21" i="6"/>
  <c r="U21" i="6"/>
  <c r="T22" i="6"/>
  <c r="U22" i="6"/>
  <c r="T23" i="6"/>
  <c r="U23" i="6"/>
  <c r="T24" i="6"/>
  <c r="U24" i="6"/>
  <c r="T25" i="6"/>
  <c r="T26" i="6"/>
  <c r="U26" i="6"/>
  <c r="T27" i="6"/>
  <c r="U27" i="6"/>
  <c r="T28" i="6"/>
  <c r="U28" i="6"/>
  <c r="T29" i="6"/>
  <c r="U29" i="6"/>
  <c r="T30" i="6"/>
  <c r="U30" i="6"/>
  <c r="T31" i="6"/>
  <c r="U31" i="6"/>
  <c r="T32" i="6"/>
  <c r="U32" i="6"/>
  <c r="T33" i="6"/>
  <c r="U33" i="6"/>
  <c r="T34" i="6"/>
  <c r="U34" i="6"/>
  <c r="T35" i="6"/>
  <c r="U35" i="6"/>
  <c r="T36" i="6"/>
  <c r="U36" i="6"/>
  <c r="T38" i="6"/>
  <c r="U38" i="6"/>
  <c r="T39" i="6"/>
  <c r="T40" i="6"/>
  <c r="U40" i="6"/>
  <c r="T41" i="6"/>
  <c r="T42" i="6"/>
  <c r="U42" i="6"/>
  <c r="T43" i="6"/>
  <c r="U43" i="6"/>
  <c r="T44" i="6"/>
  <c r="U44" i="6"/>
  <c r="T45" i="6"/>
  <c r="U45" i="6"/>
  <c r="T46" i="6"/>
  <c r="U46" i="6"/>
  <c r="T47" i="6"/>
  <c r="U47" i="6"/>
  <c r="T49" i="6"/>
  <c r="U49" i="6"/>
  <c r="T50" i="6"/>
  <c r="U50" i="6"/>
  <c r="T51" i="6"/>
  <c r="U51" i="6"/>
  <c r="T52" i="6"/>
  <c r="U52" i="6"/>
  <c r="T53" i="6"/>
  <c r="U53" i="6"/>
  <c r="T54" i="6"/>
  <c r="U54" i="6"/>
  <c r="T55" i="6"/>
  <c r="U55" i="6"/>
  <c r="T56" i="6"/>
  <c r="U56" i="6"/>
  <c r="T57" i="6"/>
  <c r="U57" i="6"/>
  <c r="T58" i="6"/>
  <c r="U58" i="6"/>
  <c r="T59" i="6"/>
  <c r="U59" i="6"/>
  <c r="T60" i="6"/>
  <c r="U60" i="6"/>
  <c r="T61" i="6"/>
  <c r="U61" i="6"/>
  <c r="T62" i="6"/>
  <c r="U62" i="6"/>
  <c r="T63" i="6"/>
  <c r="U63" i="6"/>
  <c r="T64" i="6"/>
  <c r="U64" i="6"/>
  <c r="T65" i="6"/>
  <c r="U65" i="6"/>
  <c r="T66" i="6"/>
  <c r="U66" i="6"/>
  <c r="T67" i="6"/>
  <c r="U67" i="6"/>
  <c r="T68" i="6"/>
  <c r="U68" i="6"/>
  <c r="T69" i="6"/>
  <c r="U69" i="6"/>
  <c r="T70" i="6"/>
  <c r="U70" i="6"/>
  <c r="T71" i="6"/>
  <c r="U71" i="6"/>
  <c r="T72" i="6"/>
  <c r="U72" i="6"/>
  <c r="T73" i="6"/>
  <c r="U73" i="6"/>
  <c r="T74" i="6"/>
  <c r="U74" i="6"/>
  <c r="T75" i="6"/>
  <c r="T76" i="6"/>
  <c r="U76" i="6"/>
  <c r="T77" i="6"/>
  <c r="U77" i="6"/>
  <c r="T78" i="6"/>
  <c r="U78" i="6"/>
  <c r="T79" i="6"/>
  <c r="U79" i="6"/>
  <c r="T80" i="6"/>
  <c r="U80" i="6"/>
  <c r="T81" i="6"/>
  <c r="U81" i="6"/>
  <c r="T82" i="6"/>
  <c r="U82" i="6"/>
  <c r="T83" i="6"/>
  <c r="U83" i="6"/>
  <c r="T84" i="6"/>
  <c r="U84" i="6"/>
  <c r="T85" i="6"/>
  <c r="U85" i="6"/>
  <c r="T86" i="6"/>
  <c r="U86" i="6"/>
  <c r="U87" i="6"/>
  <c r="T88" i="6"/>
  <c r="U88" i="6"/>
  <c r="T89" i="6"/>
  <c r="U89" i="6"/>
  <c r="T90" i="6"/>
  <c r="U90" i="6"/>
  <c r="T91" i="6"/>
  <c r="U91" i="6"/>
  <c r="T92" i="6"/>
  <c r="U92" i="6"/>
  <c r="T93" i="6"/>
  <c r="U93" i="6"/>
  <c r="T94" i="6"/>
  <c r="U94" i="6"/>
  <c r="T95" i="6"/>
  <c r="U95" i="6"/>
  <c r="T96" i="6"/>
  <c r="U96" i="6"/>
  <c r="T97" i="6"/>
  <c r="U97" i="6"/>
  <c r="U5" i="6"/>
  <c r="T5" i="6"/>
  <c r="G15" i="15"/>
  <c r="G16" i="15"/>
  <c r="G17" i="15"/>
  <c r="G14" i="15"/>
  <c r="D15" i="15"/>
  <c r="D16" i="15"/>
  <c r="D17" i="15"/>
  <c r="D14" i="15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F192" i="6"/>
  <c r="E192" i="6"/>
  <c r="BH193" i="6"/>
  <c r="BI193" i="6"/>
  <c r="BH194" i="6"/>
  <c r="BI194" i="6"/>
  <c r="BH195" i="6"/>
  <c r="BI195" i="6"/>
  <c r="BH196" i="6"/>
  <c r="BI196" i="6"/>
  <c r="BH197" i="6"/>
  <c r="BI197" i="6"/>
  <c r="BH198" i="6"/>
  <c r="BI198" i="6"/>
  <c r="BH199" i="6"/>
  <c r="BI199" i="6"/>
  <c r="BH200" i="6"/>
  <c r="BI200" i="6"/>
  <c r="BH201" i="6"/>
  <c r="BI201" i="6"/>
  <c r="BH202" i="6"/>
  <c r="BI202" i="6"/>
  <c r="BH203" i="6"/>
  <c r="BI203" i="6"/>
  <c r="BH204" i="6"/>
  <c r="BI204" i="6"/>
  <c r="BH205" i="6"/>
  <c r="BI205" i="6"/>
  <c r="BH206" i="6"/>
  <c r="BI206" i="6"/>
  <c r="BH207" i="6"/>
  <c r="BI207" i="6"/>
  <c r="BH208" i="6"/>
  <c r="BI208" i="6"/>
  <c r="BH209" i="6"/>
  <c r="BI209" i="6"/>
  <c r="BH210" i="6"/>
  <c r="BI210" i="6"/>
  <c r="BH211" i="6"/>
  <c r="BI211" i="6"/>
  <c r="BH212" i="6"/>
  <c r="BI212" i="6"/>
  <c r="BH213" i="6"/>
  <c r="BI213" i="6"/>
  <c r="BH214" i="6"/>
  <c r="BI214" i="6"/>
  <c r="BH215" i="6"/>
  <c r="BI215" i="6"/>
  <c r="BH216" i="6"/>
  <c r="BI216" i="6"/>
  <c r="BH217" i="6"/>
  <c r="BI217" i="6"/>
  <c r="BH218" i="6"/>
  <c r="BI218" i="6"/>
  <c r="BH219" i="6"/>
  <c r="BI219" i="6"/>
  <c r="BH220" i="6"/>
  <c r="BI220" i="6"/>
  <c r="BH221" i="6"/>
  <c r="BI221" i="6"/>
  <c r="BH222" i="6"/>
  <c r="BI222" i="6"/>
  <c r="BH223" i="6"/>
  <c r="BI223" i="6"/>
  <c r="BH224" i="6"/>
  <c r="BI224" i="6"/>
  <c r="BH225" i="6"/>
  <c r="BI225" i="6"/>
  <c r="BH226" i="6"/>
  <c r="BI226" i="6"/>
  <c r="BH227" i="6"/>
  <c r="BI227" i="6"/>
  <c r="BH228" i="6"/>
  <c r="BI228" i="6"/>
  <c r="BH229" i="6"/>
  <c r="BI229" i="6"/>
  <c r="BH230" i="6"/>
  <c r="BI230" i="6"/>
  <c r="BH231" i="6"/>
  <c r="BI231" i="6"/>
  <c r="BH232" i="6"/>
  <c r="BI232" i="6"/>
  <c r="BH233" i="6"/>
  <c r="BI233" i="6"/>
  <c r="BH234" i="6"/>
  <c r="BI234" i="6"/>
  <c r="BH235" i="6"/>
  <c r="BI235" i="6"/>
  <c r="BH236" i="6"/>
  <c r="BI236" i="6"/>
  <c r="BH237" i="6"/>
  <c r="BI237" i="6"/>
  <c r="BH238" i="6"/>
  <c r="BI238" i="6"/>
  <c r="BH239" i="6"/>
  <c r="BI239" i="6"/>
  <c r="BH240" i="6"/>
  <c r="BI240" i="6"/>
  <c r="BH241" i="6"/>
  <c r="BI241" i="6"/>
  <c r="BH242" i="6"/>
  <c r="BI242" i="6"/>
  <c r="BH243" i="6"/>
  <c r="BI243" i="6"/>
  <c r="BH244" i="6"/>
  <c r="BI244" i="6"/>
  <c r="BH245" i="6"/>
  <c r="BI245" i="6"/>
  <c r="BH246" i="6"/>
  <c r="BI246" i="6"/>
  <c r="BH247" i="6"/>
  <c r="BI247" i="6"/>
  <c r="BH248" i="6"/>
  <c r="BI248" i="6"/>
  <c r="BH249" i="6"/>
  <c r="BI249" i="6"/>
  <c r="BH250" i="6"/>
  <c r="BI250" i="6"/>
  <c r="BH251" i="6"/>
  <c r="BI251" i="6"/>
  <c r="BH252" i="6"/>
  <c r="BI252" i="6"/>
  <c r="BH253" i="6"/>
  <c r="BI253" i="6"/>
  <c r="BH254" i="6"/>
  <c r="BI254" i="6"/>
  <c r="BH255" i="6"/>
  <c r="BI255" i="6"/>
  <c r="BH256" i="6"/>
  <c r="BI256" i="6"/>
  <c r="BH257" i="6"/>
  <c r="BI257" i="6"/>
  <c r="BH258" i="6"/>
  <c r="BI258" i="6"/>
  <c r="BH259" i="6"/>
  <c r="BI259" i="6"/>
  <c r="BH260" i="6"/>
  <c r="BI260" i="6"/>
  <c r="BH261" i="6"/>
  <c r="BI261" i="6"/>
  <c r="BH262" i="6"/>
  <c r="BI262" i="6"/>
  <c r="BH263" i="6"/>
  <c r="BI263" i="6"/>
  <c r="BH264" i="6"/>
  <c r="BI264" i="6"/>
  <c r="BH265" i="6"/>
  <c r="BI265" i="6"/>
  <c r="BH266" i="6"/>
  <c r="BI266" i="6"/>
  <c r="BH267" i="6"/>
  <c r="BI267" i="6"/>
  <c r="BH268" i="6"/>
  <c r="BI268" i="6"/>
  <c r="BH269" i="6"/>
  <c r="BI269" i="6"/>
  <c r="BH270" i="6"/>
  <c r="BI270" i="6"/>
  <c r="BH271" i="6"/>
  <c r="BI271" i="6"/>
  <c r="BH272" i="6"/>
  <c r="BI272" i="6"/>
  <c r="BH273" i="6"/>
  <c r="BI273" i="6"/>
  <c r="BH274" i="6"/>
  <c r="BI274" i="6"/>
  <c r="BH275" i="6"/>
  <c r="BI275" i="6"/>
  <c r="BH276" i="6"/>
  <c r="BI276" i="6"/>
  <c r="BH277" i="6"/>
  <c r="BI277" i="6"/>
  <c r="BH278" i="6"/>
  <c r="BI278" i="6"/>
  <c r="BH279" i="6"/>
  <c r="BI279" i="6"/>
  <c r="BH280" i="6"/>
  <c r="BI280" i="6"/>
  <c r="BH281" i="6"/>
  <c r="BI281" i="6"/>
  <c r="BH282" i="6"/>
  <c r="BI282" i="6"/>
  <c r="BC193" i="6"/>
  <c r="BD193" i="6"/>
  <c r="BC194" i="6"/>
  <c r="BD194" i="6"/>
  <c r="BC195" i="6"/>
  <c r="BD195" i="6"/>
  <c r="BC196" i="6"/>
  <c r="BD196" i="6"/>
  <c r="BC197" i="6"/>
  <c r="BD197" i="6"/>
  <c r="BC198" i="6"/>
  <c r="BD198" i="6"/>
  <c r="BC199" i="6"/>
  <c r="BD199" i="6"/>
  <c r="BC200" i="6"/>
  <c r="BD200" i="6"/>
  <c r="BC201" i="6"/>
  <c r="BD201" i="6"/>
  <c r="BC202" i="6"/>
  <c r="BD202" i="6"/>
  <c r="BC203" i="6"/>
  <c r="BD203" i="6"/>
  <c r="BC204" i="6"/>
  <c r="BD204" i="6"/>
  <c r="BC205" i="6"/>
  <c r="BD205" i="6"/>
  <c r="BC206" i="6"/>
  <c r="BD206" i="6"/>
  <c r="BC207" i="6"/>
  <c r="BD207" i="6"/>
  <c r="BC208" i="6"/>
  <c r="BD208" i="6"/>
  <c r="BC209" i="6"/>
  <c r="BD209" i="6"/>
  <c r="BC210" i="6"/>
  <c r="BD210" i="6"/>
  <c r="BC211" i="6"/>
  <c r="BD211" i="6"/>
  <c r="BC212" i="6"/>
  <c r="BD212" i="6"/>
  <c r="BC213" i="6"/>
  <c r="BD213" i="6"/>
  <c r="BC214" i="6"/>
  <c r="BD214" i="6"/>
  <c r="BC215" i="6"/>
  <c r="BD215" i="6"/>
  <c r="BC216" i="6"/>
  <c r="BD216" i="6"/>
  <c r="BC217" i="6"/>
  <c r="BD217" i="6"/>
  <c r="BC218" i="6"/>
  <c r="BD218" i="6"/>
  <c r="BC219" i="6"/>
  <c r="BD219" i="6"/>
  <c r="BC220" i="6"/>
  <c r="BD220" i="6"/>
  <c r="BC221" i="6"/>
  <c r="BD221" i="6"/>
  <c r="BC222" i="6"/>
  <c r="BD222" i="6"/>
  <c r="BC223" i="6"/>
  <c r="BD223" i="6"/>
  <c r="BC224" i="6"/>
  <c r="BD224" i="6"/>
  <c r="BC225" i="6"/>
  <c r="BD225" i="6"/>
  <c r="BC226" i="6"/>
  <c r="BD226" i="6"/>
  <c r="BC227" i="6"/>
  <c r="BD227" i="6"/>
  <c r="BC228" i="6"/>
  <c r="BD228" i="6"/>
  <c r="BC229" i="6"/>
  <c r="BD229" i="6"/>
  <c r="BC230" i="6"/>
  <c r="BD230" i="6"/>
  <c r="BC231" i="6"/>
  <c r="BD231" i="6"/>
  <c r="BC232" i="6"/>
  <c r="BD232" i="6"/>
  <c r="BC233" i="6"/>
  <c r="BD233" i="6"/>
  <c r="BC234" i="6"/>
  <c r="BD234" i="6"/>
  <c r="BC235" i="6"/>
  <c r="BD235" i="6"/>
  <c r="BC236" i="6"/>
  <c r="BD236" i="6"/>
  <c r="BC237" i="6"/>
  <c r="BD237" i="6"/>
  <c r="BC238" i="6"/>
  <c r="BD238" i="6"/>
  <c r="BC239" i="6"/>
  <c r="BD239" i="6"/>
  <c r="BC240" i="6"/>
  <c r="BD240" i="6"/>
  <c r="BC241" i="6"/>
  <c r="BD241" i="6"/>
  <c r="BC242" i="6"/>
  <c r="BD242" i="6"/>
  <c r="BC243" i="6"/>
  <c r="BD243" i="6"/>
  <c r="BC244" i="6"/>
  <c r="BD244" i="6"/>
  <c r="BC245" i="6"/>
  <c r="BD245" i="6"/>
  <c r="BC246" i="6"/>
  <c r="BD246" i="6"/>
  <c r="BC247" i="6"/>
  <c r="BD247" i="6"/>
  <c r="BC248" i="6"/>
  <c r="BD248" i="6"/>
  <c r="BC249" i="6"/>
  <c r="BD249" i="6"/>
  <c r="BC250" i="6"/>
  <c r="BD250" i="6"/>
  <c r="BC251" i="6"/>
  <c r="BD251" i="6"/>
  <c r="BC252" i="6"/>
  <c r="BD252" i="6"/>
  <c r="BC253" i="6"/>
  <c r="BD253" i="6"/>
  <c r="BC254" i="6"/>
  <c r="BD254" i="6"/>
  <c r="BC255" i="6"/>
  <c r="BD255" i="6"/>
  <c r="BC256" i="6"/>
  <c r="BD256" i="6"/>
  <c r="BC257" i="6"/>
  <c r="BD257" i="6"/>
  <c r="BC258" i="6"/>
  <c r="BD258" i="6"/>
  <c r="BC259" i="6"/>
  <c r="BD259" i="6"/>
  <c r="BC260" i="6"/>
  <c r="BD260" i="6"/>
  <c r="BC261" i="6"/>
  <c r="BD261" i="6"/>
  <c r="BC262" i="6"/>
  <c r="BD262" i="6"/>
  <c r="BC263" i="6"/>
  <c r="BD263" i="6"/>
  <c r="BC264" i="6"/>
  <c r="BD264" i="6"/>
  <c r="BC265" i="6"/>
  <c r="BD265" i="6"/>
  <c r="BC266" i="6"/>
  <c r="BD266" i="6"/>
  <c r="BC267" i="6"/>
  <c r="BD267" i="6"/>
  <c r="BC268" i="6"/>
  <c r="BD268" i="6"/>
  <c r="BC269" i="6"/>
  <c r="BD269" i="6"/>
  <c r="BC270" i="6"/>
  <c r="BD270" i="6"/>
  <c r="BC271" i="6"/>
  <c r="BD271" i="6"/>
  <c r="BC272" i="6"/>
  <c r="BD272" i="6"/>
  <c r="BC273" i="6"/>
  <c r="BD273" i="6"/>
  <c r="BC274" i="6"/>
  <c r="BD274" i="6"/>
  <c r="BC275" i="6"/>
  <c r="BD275" i="6"/>
  <c r="BC276" i="6"/>
  <c r="BD276" i="6"/>
  <c r="BC277" i="6"/>
  <c r="BD277" i="6"/>
  <c r="BC278" i="6"/>
  <c r="BD278" i="6"/>
  <c r="BC279" i="6"/>
  <c r="BD279" i="6"/>
  <c r="BC280" i="6"/>
  <c r="BD280" i="6"/>
  <c r="BC281" i="6"/>
  <c r="BD281" i="6"/>
  <c r="BC282" i="6"/>
  <c r="BD282" i="6"/>
  <c r="AX193" i="6"/>
  <c r="AY193" i="6"/>
  <c r="AX194" i="6"/>
  <c r="AY194" i="6"/>
  <c r="AX195" i="6"/>
  <c r="AY195" i="6"/>
  <c r="AX196" i="6"/>
  <c r="AY196" i="6"/>
  <c r="AX197" i="6"/>
  <c r="AY197" i="6"/>
  <c r="AX198" i="6"/>
  <c r="AY198" i="6"/>
  <c r="AX199" i="6"/>
  <c r="AY199" i="6"/>
  <c r="AX200" i="6"/>
  <c r="AY200" i="6"/>
  <c r="AX201" i="6"/>
  <c r="AY201" i="6"/>
  <c r="AX202" i="6"/>
  <c r="AY202" i="6"/>
  <c r="AX203" i="6"/>
  <c r="AY203" i="6"/>
  <c r="AX204" i="6"/>
  <c r="AY204" i="6"/>
  <c r="AX205" i="6"/>
  <c r="AY205" i="6"/>
  <c r="AX206" i="6"/>
  <c r="AY206" i="6"/>
  <c r="AX207" i="6"/>
  <c r="AY207" i="6"/>
  <c r="AX208" i="6"/>
  <c r="AY208" i="6"/>
  <c r="AX209" i="6"/>
  <c r="AY209" i="6"/>
  <c r="AX210" i="6"/>
  <c r="AY210" i="6"/>
  <c r="AX211" i="6"/>
  <c r="AY211" i="6"/>
  <c r="AX212" i="6"/>
  <c r="AY212" i="6"/>
  <c r="AX213" i="6"/>
  <c r="AY213" i="6"/>
  <c r="AX214" i="6"/>
  <c r="AY214" i="6"/>
  <c r="AX215" i="6"/>
  <c r="AY215" i="6"/>
  <c r="AX216" i="6"/>
  <c r="AY216" i="6"/>
  <c r="AX217" i="6"/>
  <c r="AY217" i="6"/>
  <c r="AX218" i="6"/>
  <c r="AY218" i="6"/>
  <c r="AX219" i="6"/>
  <c r="AY219" i="6"/>
  <c r="AX220" i="6"/>
  <c r="AY220" i="6"/>
  <c r="AX221" i="6"/>
  <c r="AY221" i="6"/>
  <c r="AX222" i="6"/>
  <c r="AY222" i="6"/>
  <c r="AX223" i="6"/>
  <c r="AY223" i="6"/>
  <c r="AX224" i="6"/>
  <c r="AY224" i="6"/>
  <c r="AX225" i="6"/>
  <c r="AY225" i="6"/>
  <c r="AX226" i="6"/>
  <c r="AY226" i="6"/>
  <c r="AX227" i="6"/>
  <c r="AY227" i="6"/>
  <c r="AX228" i="6"/>
  <c r="AY228" i="6"/>
  <c r="AX229" i="6"/>
  <c r="AY229" i="6"/>
  <c r="AX230" i="6"/>
  <c r="AY230" i="6"/>
  <c r="AX231" i="6"/>
  <c r="AY231" i="6"/>
  <c r="AX232" i="6"/>
  <c r="AY232" i="6"/>
  <c r="AX233" i="6"/>
  <c r="AY233" i="6"/>
  <c r="AX234" i="6"/>
  <c r="AY234" i="6"/>
  <c r="AX235" i="6"/>
  <c r="AY235" i="6"/>
  <c r="AX236" i="6"/>
  <c r="AY236" i="6"/>
  <c r="AX237" i="6"/>
  <c r="AY237" i="6"/>
  <c r="AX238" i="6"/>
  <c r="AY238" i="6"/>
  <c r="AX239" i="6"/>
  <c r="AY239" i="6"/>
  <c r="AX240" i="6"/>
  <c r="AY240" i="6"/>
  <c r="AX241" i="6"/>
  <c r="AY241" i="6"/>
  <c r="AX242" i="6"/>
  <c r="AY242" i="6"/>
  <c r="AX243" i="6"/>
  <c r="AY243" i="6"/>
  <c r="AX244" i="6"/>
  <c r="AY244" i="6"/>
  <c r="AX245" i="6"/>
  <c r="AY245" i="6"/>
  <c r="AX246" i="6"/>
  <c r="AY246" i="6"/>
  <c r="AX247" i="6"/>
  <c r="AY247" i="6"/>
  <c r="AX248" i="6"/>
  <c r="AY248" i="6"/>
  <c r="AX249" i="6"/>
  <c r="AY249" i="6"/>
  <c r="AX250" i="6"/>
  <c r="AY250" i="6"/>
  <c r="AX251" i="6"/>
  <c r="AY251" i="6"/>
  <c r="AX252" i="6"/>
  <c r="AY252" i="6"/>
  <c r="AX253" i="6"/>
  <c r="AY253" i="6"/>
  <c r="AX254" i="6"/>
  <c r="AY254" i="6"/>
  <c r="AX255" i="6"/>
  <c r="AY255" i="6"/>
  <c r="AX256" i="6"/>
  <c r="AY256" i="6"/>
  <c r="AX257" i="6"/>
  <c r="AY257" i="6"/>
  <c r="AX258" i="6"/>
  <c r="AY258" i="6"/>
  <c r="AX259" i="6"/>
  <c r="AY259" i="6"/>
  <c r="AX260" i="6"/>
  <c r="AY260" i="6"/>
  <c r="AX261" i="6"/>
  <c r="AY261" i="6"/>
  <c r="AX262" i="6"/>
  <c r="AY262" i="6"/>
  <c r="AX263" i="6"/>
  <c r="AY263" i="6"/>
  <c r="AX264" i="6"/>
  <c r="AY264" i="6"/>
  <c r="AX265" i="6"/>
  <c r="AY265" i="6"/>
  <c r="AX266" i="6"/>
  <c r="AY266" i="6"/>
  <c r="AX267" i="6"/>
  <c r="AY267" i="6"/>
  <c r="AX268" i="6"/>
  <c r="AY268" i="6"/>
  <c r="AX269" i="6"/>
  <c r="AY269" i="6"/>
  <c r="AX270" i="6"/>
  <c r="AY270" i="6"/>
  <c r="AX271" i="6"/>
  <c r="AY271" i="6"/>
  <c r="AX272" i="6"/>
  <c r="AY272" i="6"/>
  <c r="AX273" i="6"/>
  <c r="AY273" i="6"/>
  <c r="AX274" i="6"/>
  <c r="AY274" i="6"/>
  <c r="AX275" i="6"/>
  <c r="AY275" i="6"/>
  <c r="AX276" i="6"/>
  <c r="AY276" i="6"/>
  <c r="AX277" i="6"/>
  <c r="AY277" i="6"/>
  <c r="AX278" i="6"/>
  <c r="AY278" i="6"/>
  <c r="AX279" i="6"/>
  <c r="AY279" i="6"/>
  <c r="AX280" i="6"/>
  <c r="AY280" i="6"/>
  <c r="AX281" i="6"/>
  <c r="AY281" i="6"/>
  <c r="AX282" i="6"/>
  <c r="AY282" i="6"/>
  <c r="AS193" i="6"/>
  <c r="AT193" i="6"/>
  <c r="AS194" i="6"/>
  <c r="AT194" i="6"/>
  <c r="AS195" i="6"/>
  <c r="AT195" i="6"/>
  <c r="AS196" i="6"/>
  <c r="AT196" i="6"/>
  <c r="AS197" i="6"/>
  <c r="AT197" i="6"/>
  <c r="AS198" i="6"/>
  <c r="AT198" i="6"/>
  <c r="AS199" i="6"/>
  <c r="AT199" i="6"/>
  <c r="AS200" i="6"/>
  <c r="AT200" i="6"/>
  <c r="AS201" i="6"/>
  <c r="AT201" i="6"/>
  <c r="AS202" i="6"/>
  <c r="AT202" i="6"/>
  <c r="AS203" i="6"/>
  <c r="AT203" i="6"/>
  <c r="AS204" i="6"/>
  <c r="AT204" i="6"/>
  <c r="AS205" i="6"/>
  <c r="AT205" i="6"/>
  <c r="AS206" i="6"/>
  <c r="AT206" i="6"/>
  <c r="AS207" i="6"/>
  <c r="AT207" i="6"/>
  <c r="AS208" i="6"/>
  <c r="AT208" i="6"/>
  <c r="AS209" i="6"/>
  <c r="AT209" i="6"/>
  <c r="AS210" i="6"/>
  <c r="AT210" i="6"/>
  <c r="AS211" i="6"/>
  <c r="AT211" i="6"/>
  <c r="AS212" i="6"/>
  <c r="AT212" i="6"/>
  <c r="AS213" i="6"/>
  <c r="AT213" i="6"/>
  <c r="AS214" i="6"/>
  <c r="AT214" i="6"/>
  <c r="AS215" i="6"/>
  <c r="AT215" i="6"/>
  <c r="AS216" i="6"/>
  <c r="AT216" i="6"/>
  <c r="AS217" i="6"/>
  <c r="AT217" i="6"/>
  <c r="AS218" i="6"/>
  <c r="AT218" i="6"/>
  <c r="AS219" i="6"/>
  <c r="AT219" i="6"/>
  <c r="AS220" i="6"/>
  <c r="AT220" i="6"/>
  <c r="AS221" i="6"/>
  <c r="AT221" i="6"/>
  <c r="AS222" i="6"/>
  <c r="AT222" i="6"/>
  <c r="AS223" i="6"/>
  <c r="AT223" i="6"/>
  <c r="AS224" i="6"/>
  <c r="AT224" i="6"/>
  <c r="AS225" i="6"/>
  <c r="AT225" i="6"/>
  <c r="AS226" i="6"/>
  <c r="AT226" i="6"/>
  <c r="AS227" i="6"/>
  <c r="AT227" i="6"/>
  <c r="AS228" i="6"/>
  <c r="AT228" i="6"/>
  <c r="AS229" i="6"/>
  <c r="AT229" i="6"/>
  <c r="AS230" i="6"/>
  <c r="AT230" i="6"/>
  <c r="AS231" i="6"/>
  <c r="AT231" i="6"/>
  <c r="AS232" i="6"/>
  <c r="AT232" i="6"/>
  <c r="AS233" i="6"/>
  <c r="AT233" i="6"/>
  <c r="AS234" i="6"/>
  <c r="AT234" i="6"/>
  <c r="AS235" i="6"/>
  <c r="AT235" i="6"/>
  <c r="AS236" i="6"/>
  <c r="AT236" i="6"/>
  <c r="AS237" i="6"/>
  <c r="AT237" i="6"/>
  <c r="AS238" i="6"/>
  <c r="AT238" i="6"/>
  <c r="AS239" i="6"/>
  <c r="AT239" i="6"/>
  <c r="AS240" i="6"/>
  <c r="AT240" i="6"/>
  <c r="AS241" i="6"/>
  <c r="AT241" i="6"/>
  <c r="AS242" i="6"/>
  <c r="AT242" i="6"/>
  <c r="AS243" i="6"/>
  <c r="AT243" i="6"/>
  <c r="AS244" i="6"/>
  <c r="AT244" i="6"/>
  <c r="AS245" i="6"/>
  <c r="AT245" i="6"/>
  <c r="AS246" i="6"/>
  <c r="AT246" i="6"/>
  <c r="AS247" i="6"/>
  <c r="AT247" i="6"/>
  <c r="AS248" i="6"/>
  <c r="AT248" i="6"/>
  <c r="AS249" i="6"/>
  <c r="AT249" i="6"/>
  <c r="AS250" i="6"/>
  <c r="AT250" i="6"/>
  <c r="AS251" i="6"/>
  <c r="AT251" i="6"/>
  <c r="AS252" i="6"/>
  <c r="AT252" i="6"/>
  <c r="AS253" i="6"/>
  <c r="AT253" i="6"/>
  <c r="AS254" i="6"/>
  <c r="AT254" i="6"/>
  <c r="AS255" i="6"/>
  <c r="AT255" i="6"/>
  <c r="AS256" i="6"/>
  <c r="AT256" i="6"/>
  <c r="AS257" i="6"/>
  <c r="AT257" i="6"/>
  <c r="AS258" i="6"/>
  <c r="AT258" i="6"/>
  <c r="AS259" i="6"/>
  <c r="AT259" i="6"/>
  <c r="AS260" i="6"/>
  <c r="AT260" i="6"/>
  <c r="AS261" i="6"/>
  <c r="AT261" i="6"/>
  <c r="AS262" i="6"/>
  <c r="AT262" i="6"/>
  <c r="AS263" i="6"/>
  <c r="AT263" i="6"/>
  <c r="AS264" i="6"/>
  <c r="AT264" i="6"/>
  <c r="AS265" i="6"/>
  <c r="AT265" i="6"/>
  <c r="AS266" i="6"/>
  <c r="AT266" i="6"/>
  <c r="AS267" i="6"/>
  <c r="AT267" i="6"/>
  <c r="AS268" i="6"/>
  <c r="AT268" i="6"/>
  <c r="AS269" i="6"/>
  <c r="AT269" i="6"/>
  <c r="AS270" i="6"/>
  <c r="AT270" i="6"/>
  <c r="AS271" i="6"/>
  <c r="AT271" i="6"/>
  <c r="AS272" i="6"/>
  <c r="AT272" i="6"/>
  <c r="AS273" i="6"/>
  <c r="AT273" i="6"/>
  <c r="AS274" i="6"/>
  <c r="AT274" i="6"/>
  <c r="AS275" i="6"/>
  <c r="AT275" i="6"/>
  <c r="AS276" i="6"/>
  <c r="AT276" i="6"/>
  <c r="AS277" i="6"/>
  <c r="AT277" i="6"/>
  <c r="AS278" i="6"/>
  <c r="AT278" i="6"/>
  <c r="AS279" i="6"/>
  <c r="AT279" i="6"/>
  <c r="AS280" i="6"/>
  <c r="AT280" i="6"/>
  <c r="AS281" i="6"/>
  <c r="AT281" i="6"/>
  <c r="AS282" i="6"/>
  <c r="AT282" i="6"/>
  <c r="AO192" i="6"/>
  <c r="AN193" i="6"/>
  <c r="AO193" i="6"/>
  <c r="AN194" i="6"/>
  <c r="AN195" i="6"/>
  <c r="AO195" i="6"/>
  <c r="AN196" i="6"/>
  <c r="AO196" i="6"/>
  <c r="AN197" i="6"/>
  <c r="AO197" i="6"/>
  <c r="AN198" i="6"/>
  <c r="AO198" i="6"/>
  <c r="AN199" i="6"/>
  <c r="AO199" i="6"/>
  <c r="AN200" i="6"/>
  <c r="AO200" i="6"/>
  <c r="AN201" i="6"/>
  <c r="AO201" i="6"/>
  <c r="AN202" i="6"/>
  <c r="AO202" i="6"/>
  <c r="AN203" i="6"/>
  <c r="AO203" i="6"/>
  <c r="AN204" i="6"/>
  <c r="AO204" i="6"/>
  <c r="AN205" i="6"/>
  <c r="AO205" i="6"/>
  <c r="AN206" i="6"/>
  <c r="AO206" i="6"/>
  <c r="AN207" i="6"/>
  <c r="AO207" i="6"/>
  <c r="AN208" i="6"/>
  <c r="AO208" i="6"/>
  <c r="AN209" i="6"/>
  <c r="AO209" i="6"/>
  <c r="AN210" i="6"/>
  <c r="AO210" i="6"/>
  <c r="AN211" i="6"/>
  <c r="AO211" i="6"/>
  <c r="AN212" i="6"/>
  <c r="AO212" i="6"/>
  <c r="AN213" i="6"/>
  <c r="AO213" i="6"/>
  <c r="AN214" i="6"/>
  <c r="AO214" i="6"/>
  <c r="AN215" i="6"/>
  <c r="AO215" i="6"/>
  <c r="AN216" i="6"/>
  <c r="AO216" i="6"/>
  <c r="AN217" i="6"/>
  <c r="AO217" i="6"/>
  <c r="AN218" i="6"/>
  <c r="AO218" i="6"/>
  <c r="AN219" i="6"/>
  <c r="AO219" i="6"/>
  <c r="AN220" i="6"/>
  <c r="AN221" i="6"/>
  <c r="AO221" i="6"/>
  <c r="AN222" i="6"/>
  <c r="AO222" i="6"/>
  <c r="AN223" i="6"/>
  <c r="AO223" i="6"/>
  <c r="AN224" i="6"/>
  <c r="AO224" i="6"/>
  <c r="AN225" i="6"/>
  <c r="AO225" i="6"/>
  <c r="AN226" i="6"/>
  <c r="AO226" i="6"/>
  <c r="AN227" i="6"/>
  <c r="AO227" i="6"/>
  <c r="AN228" i="6"/>
  <c r="AO228" i="6"/>
  <c r="AN229" i="6"/>
  <c r="AO229" i="6"/>
  <c r="AN230" i="6"/>
  <c r="AO230" i="6"/>
  <c r="AN231" i="6"/>
  <c r="AO231" i="6"/>
  <c r="AN232" i="6"/>
  <c r="AO232" i="6"/>
  <c r="AN233" i="6"/>
  <c r="AO233" i="6"/>
  <c r="AN234" i="6"/>
  <c r="AO234" i="6"/>
  <c r="AN235" i="6"/>
  <c r="AO235" i="6"/>
  <c r="AN236" i="6"/>
  <c r="AO236" i="6"/>
  <c r="AN237" i="6"/>
  <c r="AO237" i="6"/>
  <c r="AN238" i="6"/>
  <c r="AO238" i="6"/>
  <c r="AN239" i="6"/>
  <c r="AO239" i="6"/>
  <c r="AN240" i="6"/>
  <c r="AO240" i="6"/>
  <c r="AN241" i="6"/>
  <c r="AO241" i="6"/>
  <c r="AN242" i="6"/>
  <c r="AO242" i="6"/>
  <c r="AN243" i="6"/>
  <c r="AO243" i="6"/>
  <c r="AN244" i="6"/>
  <c r="AO244" i="6"/>
  <c r="AN245" i="6"/>
  <c r="AO245" i="6"/>
  <c r="AN246" i="6"/>
  <c r="AO246" i="6"/>
  <c r="AN247" i="6"/>
  <c r="AO247" i="6"/>
  <c r="AN248" i="6"/>
  <c r="AO248" i="6"/>
  <c r="AN249" i="6"/>
  <c r="AO249" i="6"/>
  <c r="AN250" i="6"/>
  <c r="AO250" i="6"/>
  <c r="AN251" i="6"/>
  <c r="AO251" i="6"/>
  <c r="AN252" i="6"/>
  <c r="AO252" i="6"/>
  <c r="AN253" i="6"/>
  <c r="AO253" i="6"/>
  <c r="AN254" i="6"/>
  <c r="AO254" i="6"/>
  <c r="AN255" i="6"/>
  <c r="AO255" i="6"/>
  <c r="AN256" i="6"/>
  <c r="AO256" i="6"/>
  <c r="AN257" i="6"/>
  <c r="AO257" i="6"/>
  <c r="AN258" i="6"/>
  <c r="AO258" i="6"/>
  <c r="AN259" i="6"/>
  <c r="AO259" i="6"/>
  <c r="AN260" i="6"/>
  <c r="AO260" i="6"/>
  <c r="AN261" i="6"/>
  <c r="AO261" i="6"/>
  <c r="AN262" i="6"/>
  <c r="AO262" i="6"/>
  <c r="AN263" i="6"/>
  <c r="AO263" i="6"/>
  <c r="AN264" i="6"/>
  <c r="AO264" i="6"/>
  <c r="AN265" i="6"/>
  <c r="AO265" i="6"/>
  <c r="AN266" i="6"/>
  <c r="AO266" i="6"/>
  <c r="AN267" i="6"/>
  <c r="AO267" i="6"/>
  <c r="AN268" i="6"/>
  <c r="AO268" i="6"/>
  <c r="AN269" i="6"/>
  <c r="AO269" i="6"/>
  <c r="AN270" i="6"/>
  <c r="AO270" i="6"/>
  <c r="AN271" i="6"/>
  <c r="AO271" i="6"/>
  <c r="AN272" i="6"/>
  <c r="AO272" i="6"/>
  <c r="AN273" i="6"/>
  <c r="AO273" i="6"/>
  <c r="AN274" i="6"/>
  <c r="AO274" i="6"/>
  <c r="AN275" i="6"/>
  <c r="AO275" i="6"/>
  <c r="AN276" i="6"/>
  <c r="AO276" i="6"/>
  <c r="AN277" i="6"/>
  <c r="AO277" i="6"/>
  <c r="AN278" i="6"/>
  <c r="AO278" i="6"/>
  <c r="AN279" i="6"/>
  <c r="AO279" i="6"/>
  <c r="AN280" i="6"/>
  <c r="AO280" i="6"/>
  <c r="AN281" i="6"/>
  <c r="AO281" i="6"/>
  <c r="AN282" i="6"/>
  <c r="AO282" i="6"/>
  <c r="BI192" i="6"/>
  <c r="BH192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F99" i="6"/>
  <c r="E99" i="6"/>
  <c r="BH100" i="6"/>
  <c r="BI100" i="6"/>
  <c r="BH101" i="6"/>
  <c r="BI101" i="6"/>
  <c r="BH102" i="6"/>
  <c r="BI102" i="6"/>
  <c r="BH103" i="6"/>
  <c r="BI103" i="6"/>
  <c r="BH104" i="6"/>
  <c r="BI104" i="6"/>
  <c r="BH105" i="6"/>
  <c r="BI105" i="6"/>
  <c r="BH106" i="6"/>
  <c r="BI106" i="6"/>
  <c r="BH107" i="6"/>
  <c r="BI107" i="6"/>
  <c r="BH108" i="6"/>
  <c r="BI108" i="6"/>
  <c r="BH109" i="6"/>
  <c r="BI109" i="6"/>
  <c r="BH110" i="6"/>
  <c r="BI110" i="6"/>
  <c r="BH111" i="6"/>
  <c r="BI111" i="6"/>
  <c r="BH112" i="6"/>
  <c r="BI112" i="6"/>
  <c r="BH113" i="6"/>
  <c r="BI113" i="6"/>
  <c r="BH114" i="6"/>
  <c r="BI114" i="6"/>
  <c r="BH115" i="6"/>
  <c r="BI115" i="6"/>
  <c r="BH116" i="6"/>
  <c r="BI116" i="6"/>
  <c r="BH117" i="6"/>
  <c r="BI117" i="6"/>
  <c r="BH118" i="6"/>
  <c r="BI118" i="6"/>
  <c r="BH119" i="6"/>
  <c r="BI119" i="6"/>
  <c r="BH120" i="6"/>
  <c r="BI120" i="6"/>
  <c r="BH121" i="6"/>
  <c r="BI121" i="6"/>
  <c r="BH122" i="6"/>
  <c r="BI122" i="6"/>
  <c r="BH123" i="6"/>
  <c r="BI123" i="6"/>
  <c r="BH124" i="6"/>
  <c r="BI124" i="6"/>
  <c r="BH125" i="6"/>
  <c r="BI125" i="6"/>
  <c r="BH126" i="6"/>
  <c r="BI126" i="6"/>
  <c r="BH127" i="6"/>
  <c r="BI127" i="6"/>
  <c r="BH128" i="6"/>
  <c r="BI128" i="6"/>
  <c r="BH129" i="6"/>
  <c r="BI129" i="6"/>
  <c r="BH130" i="6"/>
  <c r="BI130" i="6"/>
  <c r="BH131" i="6"/>
  <c r="BI131" i="6"/>
  <c r="BH132" i="6"/>
  <c r="BI132" i="6"/>
  <c r="BH133" i="6"/>
  <c r="BI133" i="6"/>
  <c r="BH134" i="6"/>
  <c r="BI134" i="6"/>
  <c r="BH135" i="6"/>
  <c r="BI135" i="6"/>
  <c r="BH136" i="6"/>
  <c r="BI136" i="6"/>
  <c r="BH137" i="6"/>
  <c r="BI137" i="6"/>
  <c r="BH138" i="6"/>
  <c r="BI138" i="6"/>
  <c r="BH139" i="6"/>
  <c r="BI139" i="6"/>
  <c r="BH140" i="6"/>
  <c r="BI140" i="6"/>
  <c r="BH141" i="6"/>
  <c r="BI141" i="6"/>
  <c r="BH142" i="6"/>
  <c r="BI142" i="6"/>
  <c r="BH143" i="6"/>
  <c r="BI143" i="6"/>
  <c r="BH144" i="6"/>
  <c r="BI144" i="6"/>
  <c r="BH145" i="6"/>
  <c r="BI145" i="6"/>
  <c r="BH146" i="6"/>
  <c r="BI146" i="6"/>
  <c r="BH147" i="6"/>
  <c r="BI147" i="6"/>
  <c r="BH148" i="6"/>
  <c r="BI148" i="6"/>
  <c r="BH149" i="6"/>
  <c r="BI149" i="6"/>
  <c r="BH150" i="6"/>
  <c r="BI150" i="6"/>
  <c r="BH151" i="6"/>
  <c r="BI151" i="6"/>
  <c r="BH152" i="6"/>
  <c r="BI152" i="6"/>
  <c r="BH153" i="6"/>
  <c r="BI153" i="6"/>
  <c r="BH154" i="6"/>
  <c r="BI154" i="6"/>
  <c r="BH155" i="6"/>
  <c r="BI155" i="6"/>
  <c r="BH156" i="6"/>
  <c r="BI156" i="6"/>
  <c r="BH157" i="6"/>
  <c r="BI157" i="6"/>
  <c r="BH158" i="6"/>
  <c r="BI158" i="6"/>
  <c r="BH159" i="6"/>
  <c r="BI159" i="6"/>
  <c r="BH160" i="6"/>
  <c r="BI160" i="6"/>
  <c r="BH161" i="6"/>
  <c r="BI161" i="6"/>
  <c r="BH162" i="6"/>
  <c r="BI162" i="6"/>
  <c r="BH163" i="6"/>
  <c r="BI163" i="6"/>
  <c r="BH164" i="6"/>
  <c r="BI164" i="6"/>
  <c r="BH165" i="6"/>
  <c r="BI165" i="6"/>
  <c r="BH166" i="6"/>
  <c r="BI166" i="6"/>
  <c r="BH167" i="6"/>
  <c r="BI167" i="6"/>
  <c r="BH168" i="6"/>
  <c r="BI168" i="6"/>
  <c r="BH169" i="6"/>
  <c r="BI169" i="6"/>
  <c r="BH170" i="6"/>
  <c r="BI170" i="6"/>
  <c r="BH171" i="6"/>
  <c r="BI171" i="6"/>
  <c r="BH172" i="6"/>
  <c r="BI172" i="6"/>
  <c r="BH173" i="6"/>
  <c r="BI173" i="6"/>
  <c r="BH174" i="6"/>
  <c r="BI174" i="6"/>
  <c r="BH175" i="6"/>
  <c r="BI175" i="6"/>
  <c r="BH176" i="6"/>
  <c r="BI176" i="6"/>
  <c r="BH177" i="6"/>
  <c r="BI177" i="6"/>
  <c r="BH178" i="6"/>
  <c r="BI178" i="6"/>
  <c r="BH179" i="6"/>
  <c r="BI179" i="6"/>
  <c r="BH180" i="6"/>
  <c r="BI180" i="6"/>
  <c r="BH181" i="6"/>
  <c r="BI181" i="6"/>
  <c r="BH182" i="6"/>
  <c r="BI182" i="6"/>
  <c r="BH183" i="6"/>
  <c r="BI183" i="6"/>
  <c r="BH184" i="6"/>
  <c r="BI184" i="6"/>
  <c r="BH185" i="6"/>
  <c r="BI185" i="6"/>
  <c r="BH186" i="6"/>
  <c r="BI186" i="6"/>
  <c r="BH187" i="6"/>
  <c r="BI187" i="6"/>
  <c r="BH188" i="6"/>
  <c r="BI188" i="6"/>
  <c r="BH189" i="6"/>
  <c r="BI189" i="6"/>
  <c r="BH190" i="6"/>
  <c r="BI190" i="6"/>
  <c r="BC99" i="6"/>
  <c r="BD99" i="6"/>
  <c r="BC100" i="6"/>
  <c r="BD100" i="6"/>
  <c r="BC101" i="6"/>
  <c r="BD101" i="6"/>
  <c r="BC102" i="6"/>
  <c r="BD102" i="6"/>
  <c r="BC103" i="6"/>
  <c r="BD103" i="6"/>
  <c r="BC104" i="6"/>
  <c r="BD104" i="6"/>
  <c r="BC105" i="6"/>
  <c r="BD105" i="6"/>
  <c r="BC106" i="6"/>
  <c r="BD106" i="6"/>
  <c r="BC107" i="6"/>
  <c r="BD107" i="6"/>
  <c r="BC108" i="6"/>
  <c r="BD108" i="6"/>
  <c r="BC109" i="6"/>
  <c r="BD109" i="6"/>
  <c r="BC110" i="6"/>
  <c r="BD110" i="6"/>
  <c r="BC111" i="6"/>
  <c r="BD111" i="6"/>
  <c r="BC112" i="6"/>
  <c r="BD112" i="6"/>
  <c r="BC113" i="6"/>
  <c r="BD113" i="6"/>
  <c r="BC114" i="6"/>
  <c r="BD114" i="6"/>
  <c r="BC115" i="6"/>
  <c r="BD115" i="6"/>
  <c r="BC116" i="6"/>
  <c r="BD116" i="6"/>
  <c r="BC117" i="6"/>
  <c r="BD117" i="6"/>
  <c r="BC118" i="6"/>
  <c r="BD118" i="6"/>
  <c r="BC119" i="6"/>
  <c r="BD119" i="6"/>
  <c r="BC120" i="6"/>
  <c r="BD120" i="6"/>
  <c r="BC121" i="6"/>
  <c r="BD121" i="6"/>
  <c r="BC122" i="6"/>
  <c r="BD122" i="6"/>
  <c r="BC123" i="6"/>
  <c r="BD123" i="6"/>
  <c r="BC124" i="6"/>
  <c r="BD124" i="6"/>
  <c r="BC125" i="6"/>
  <c r="BD125" i="6"/>
  <c r="BC126" i="6"/>
  <c r="BD126" i="6"/>
  <c r="BC127" i="6"/>
  <c r="BD127" i="6"/>
  <c r="BC128" i="6"/>
  <c r="BD128" i="6"/>
  <c r="BC129" i="6"/>
  <c r="BD129" i="6"/>
  <c r="BC130" i="6"/>
  <c r="BD130" i="6"/>
  <c r="BC131" i="6"/>
  <c r="BD131" i="6"/>
  <c r="BC132" i="6"/>
  <c r="BD132" i="6"/>
  <c r="BC133" i="6"/>
  <c r="BD133" i="6"/>
  <c r="BC134" i="6"/>
  <c r="BD134" i="6"/>
  <c r="BC135" i="6"/>
  <c r="BD135" i="6"/>
  <c r="BC136" i="6"/>
  <c r="BD136" i="6"/>
  <c r="BC137" i="6"/>
  <c r="BD137" i="6"/>
  <c r="BC138" i="6"/>
  <c r="BD138" i="6"/>
  <c r="BC139" i="6"/>
  <c r="BD139" i="6"/>
  <c r="BC140" i="6"/>
  <c r="BD140" i="6"/>
  <c r="BC141" i="6"/>
  <c r="BD141" i="6"/>
  <c r="BC142" i="6"/>
  <c r="BD142" i="6"/>
  <c r="BC143" i="6"/>
  <c r="BD143" i="6"/>
  <c r="BC144" i="6"/>
  <c r="BD144" i="6"/>
  <c r="BC145" i="6"/>
  <c r="BD145" i="6"/>
  <c r="BC146" i="6"/>
  <c r="BD146" i="6"/>
  <c r="BC147" i="6"/>
  <c r="BD147" i="6"/>
  <c r="BC148" i="6"/>
  <c r="BD148" i="6"/>
  <c r="BC149" i="6"/>
  <c r="BD149" i="6"/>
  <c r="BC150" i="6"/>
  <c r="BD150" i="6"/>
  <c r="BC151" i="6"/>
  <c r="BD151" i="6"/>
  <c r="BC152" i="6"/>
  <c r="BD152" i="6"/>
  <c r="BC153" i="6"/>
  <c r="BD153" i="6"/>
  <c r="BC154" i="6"/>
  <c r="BD154" i="6"/>
  <c r="BC155" i="6"/>
  <c r="BD155" i="6"/>
  <c r="BC156" i="6"/>
  <c r="BD156" i="6"/>
  <c r="BC157" i="6"/>
  <c r="BD157" i="6"/>
  <c r="BC158" i="6"/>
  <c r="BD158" i="6"/>
  <c r="BC159" i="6"/>
  <c r="BD159" i="6"/>
  <c r="BC160" i="6"/>
  <c r="BD160" i="6"/>
  <c r="BC161" i="6"/>
  <c r="BD161" i="6"/>
  <c r="BC162" i="6"/>
  <c r="BD162" i="6"/>
  <c r="BC163" i="6"/>
  <c r="BD163" i="6"/>
  <c r="BC164" i="6"/>
  <c r="BD164" i="6"/>
  <c r="BC165" i="6"/>
  <c r="BD165" i="6"/>
  <c r="BC166" i="6"/>
  <c r="BD166" i="6"/>
  <c r="BC167" i="6"/>
  <c r="BD167" i="6"/>
  <c r="BC168" i="6"/>
  <c r="BD168" i="6"/>
  <c r="BC169" i="6"/>
  <c r="BD169" i="6"/>
  <c r="BC170" i="6"/>
  <c r="BD170" i="6"/>
  <c r="BC171" i="6"/>
  <c r="BD171" i="6"/>
  <c r="BC172" i="6"/>
  <c r="BD172" i="6"/>
  <c r="BC173" i="6"/>
  <c r="BD173" i="6"/>
  <c r="BC174" i="6"/>
  <c r="BD174" i="6"/>
  <c r="BC175" i="6"/>
  <c r="BD175" i="6"/>
  <c r="BC176" i="6"/>
  <c r="BD176" i="6"/>
  <c r="BC177" i="6"/>
  <c r="BD177" i="6"/>
  <c r="BC178" i="6"/>
  <c r="BD178" i="6"/>
  <c r="BC179" i="6"/>
  <c r="BD179" i="6"/>
  <c r="BC180" i="6"/>
  <c r="BD180" i="6"/>
  <c r="BC181" i="6"/>
  <c r="BD181" i="6"/>
  <c r="BC182" i="6"/>
  <c r="BD182" i="6"/>
  <c r="BC183" i="6"/>
  <c r="BD183" i="6"/>
  <c r="BC184" i="6"/>
  <c r="BD184" i="6"/>
  <c r="BC185" i="6"/>
  <c r="BD185" i="6"/>
  <c r="BC186" i="6"/>
  <c r="BD186" i="6"/>
  <c r="BC187" i="6"/>
  <c r="BD187" i="6"/>
  <c r="BC188" i="6"/>
  <c r="BD188" i="6"/>
  <c r="BC189" i="6"/>
  <c r="BD189" i="6"/>
  <c r="BC190" i="6"/>
  <c r="BD190" i="6"/>
  <c r="AX99" i="6"/>
  <c r="AY99" i="6"/>
  <c r="AX100" i="6"/>
  <c r="AY100" i="6"/>
  <c r="AX101" i="6"/>
  <c r="AY101" i="6"/>
  <c r="AX102" i="6"/>
  <c r="AY102" i="6"/>
  <c r="AX103" i="6"/>
  <c r="AY103" i="6"/>
  <c r="AX104" i="6"/>
  <c r="AY104" i="6"/>
  <c r="AX105" i="6"/>
  <c r="AY105" i="6"/>
  <c r="AX106" i="6"/>
  <c r="AY106" i="6"/>
  <c r="AX107" i="6"/>
  <c r="AY107" i="6"/>
  <c r="AX108" i="6"/>
  <c r="AY108" i="6"/>
  <c r="AX109" i="6"/>
  <c r="AY109" i="6"/>
  <c r="AX110" i="6"/>
  <c r="AY110" i="6"/>
  <c r="AX111" i="6"/>
  <c r="AY111" i="6"/>
  <c r="AX112" i="6"/>
  <c r="AY112" i="6"/>
  <c r="AX113" i="6"/>
  <c r="AY113" i="6"/>
  <c r="AX114" i="6"/>
  <c r="AY114" i="6"/>
  <c r="AX115" i="6"/>
  <c r="AY115" i="6"/>
  <c r="AX116" i="6"/>
  <c r="AY116" i="6"/>
  <c r="AX117" i="6"/>
  <c r="AY117" i="6"/>
  <c r="AX118" i="6"/>
  <c r="AY118" i="6"/>
  <c r="AX119" i="6"/>
  <c r="AY119" i="6"/>
  <c r="AX120" i="6"/>
  <c r="AY120" i="6"/>
  <c r="AX121" i="6"/>
  <c r="AY121" i="6"/>
  <c r="AX122" i="6"/>
  <c r="AY122" i="6"/>
  <c r="AX123" i="6"/>
  <c r="AY123" i="6"/>
  <c r="AX124" i="6"/>
  <c r="AY124" i="6"/>
  <c r="AX125" i="6"/>
  <c r="AY125" i="6"/>
  <c r="AX126" i="6"/>
  <c r="AY126" i="6"/>
  <c r="AX127" i="6"/>
  <c r="AY127" i="6"/>
  <c r="AX128" i="6"/>
  <c r="AY128" i="6"/>
  <c r="AX129" i="6"/>
  <c r="AY129" i="6"/>
  <c r="AX130" i="6"/>
  <c r="AY130" i="6"/>
  <c r="AX131" i="6"/>
  <c r="AY131" i="6"/>
  <c r="AX132" i="6"/>
  <c r="AY132" i="6"/>
  <c r="AX133" i="6"/>
  <c r="AY133" i="6"/>
  <c r="AX134" i="6"/>
  <c r="AY134" i="6"/>
  <c r="AX135" i="6"/>
  <c r="AY135" i="6"/>
  <c r="AX136" i="6"/>
  <c r="AY136" i="6"/>
  <c r="AX137" i="6"/>
  <c r="AY137" i="6"/>
  <c r="AX138" i="6"/>
  <c r="AY138" i="6"/>
  <c r="AX139" i="6"/>
  <c r="AY139" i="6"/>
  <c r="AX140" i="6"/>
  <c r="AY140" i="6"/>
  <c r="AX141" i="6"/>
  <c r="AY141" i="6"/>
  <c r="AX142" i="6"/>
  <c r="AY142" i="6"/>
  <c r="AX143" i="6"/>
  <c r="AY143" i="6"/>
  <c r="AX144" i="6"/>
  <c r="AY144" i="6"/>
  <c r="AX145" i="6"/>
  <c r="AY145" i="6"/>
  <c r="AX146" i="6"/>
  <c r="AY146" i="6"/>
  <c r="AX147" i="6"/>
  <c r="AY147" i="6"/>
  <c r="AX148" i="6"/>
  <c r="AY148" i="6"/>
  <c r="AX149" i="6"/>
  <c r="AY149" i="6"/>
  <c r="AX150" i="6"/>
  <c r="AY150" i="6"/>
  <c r="AX151" i="6"/>
  <c r="AY151" i="6"/>
  <c r="AX152" i="6"/>
  <c r="AY152" i="6"/>
  <c r="AX153" i="6"/>
  <c r="AY153" i="6"/>
  <c r="AX154" i="6"/>
  <c r="AY154" i="6"/>
  <c r="AX155" i="6"/>
  <c r="AY155" i="6"/>
  <c r="AX156" i="6"/>
  <c r="AY156" i="6"/>
  <c r="AX157" i="6"/>
  <c r="AY157" i="6"/>
  <c r="AX158" i="6"/>
  <c r="AY158" i="6"/>
  <c r="AX159" i="6"/>
  <c r="AY159" i="6"/>
  <c r="AX160" i="6"/>
  <c r="AY160" i="6"/>
  <c r="AX161" i="6"/>
  <c r="AY161" i="6"/>
  <c r="AX162" i="6"/>
  <c r="AY162" i="6"/>
  <c r="AX163" i="6"/>
  <c r="AY163" i="6"/>
  <c r="AX164" i="6"/>
  <c r="AY164" i="6"/>
  <c r="AX165" i="6"/>
  <c r="AY165" i="6"/>
  <c r="AX166" i="6"/>
  <c r="AY166" i="6"/>
  <c r="AX167" i="6"/>
  <c r="AY167" i="6"/>
  <c r="AX168" i="6"/>
  <c r="AY168" i="6"/>
  <c r="AX169" i="6"/>
  <c r="AY169" i="6"/>
  <c r="AX170" i="6"/>
  <c r="AY170" i="6"/>
  <c r="AX171" i="6"/>
  <c r="AY171" i="6"/>
  <c r="AX172" i="6"/>
  <c r="AY172" i="6"/>
  <c r="AX173" i="6"/>
  <c r="AY173" i="6"/>
  <c r="AX174" i="6"/>
  <c r="AY174" i="6"/>
  <c r="AX175" i="6"/>
  <c r="AY175" i="6"/>
  <c r="AX176" i="6"/>
  <c r="AY176" i="6"/>
  <c r="AX177" i="6"/>
  <c r="AY177" i="6"/>
  <c r="AX178" i="6"/>
  <c r="AY178" i="6"/>
  <c r="AX179" i="6"/>
  <c r="AY179" i="6"/>
  <c r="AX180" i="6"/>
  <c r="AY180" i="6"/>
  <c r="AX181" i="6"/>
  <c r="AY181" i="6"/>
  <c r="AX182" i="6"/>
  <c r="AY182" i="6"/>
  <c r="AX183" i="6"/>
  <c r="AY183" i="6"/>
  <c r="AX184" i="6"/>
  <c r="AY184" i="6"/>
  <c r="AX185" i="6"/>
  <c r="AY185" i="6"/>
  <c r="AX186" i="6"/>
  <c r="AY186" i="6"/>
  <c r="AX187" i="6"/>
  <c r="AY187" i="6"/>
  <c r="AX188" i="6"/>
  <c r="AY188" i="6"/>
  <c r="AX189" i="6"/>
  <c r="AY189" i="6"/>
  <c r="AX190" i="6"/>
  <c r="AY190" i="6"/>
  <c r="AS99" i="6"/>
  <c r="AT99" i="6"/>
  <c r="AS100" i="6"/>
  <c r="AT100" i="6"/>
  <c r="AS101" i="6"/>
  <c r="AT101" i="6"/>
  <c r="AS102" i="6"/>
  <c r="AT102" i="6"/>
  <c r="AS103" i="6"/>
  <c r="AT103" i="6"/>
  <c r="AS104" i="6"/>
  <c r="AT104" i="6"/>
  <c r="AS105" i="6"/>
  <c r="AT105" i="6"/>
  <c r="AS106" i="6"/>
  <c r="AT106" i="6"/>
  <c r="AS107" i="6"/>
  <c r="AT107" i="6"/>
  <c r="AS108" i="6"/>
  <c r="AT108" i="6"/>
  <c r="AS109" i="6"/>
  <c r="AT109" i="6"/>
  <c r="AS110" i="6"/>
  <c r="AT110" i="6"/>
  <c r="AS111" i="6"/>
  <c r="AT111" i="6"/>
  <c r="AS112" i="6"/>
  <c r="AT112" i="6"/>
  <c r="AS113" i="6"/>
  <c r="AT113" i="6"/>
  <c r="AS114" i="6"/>
  <c r="AT114" i="6"/>
  <c r="AS115" i="6"/>
  <c r="AT115" i="6"/>
  <c r="AS116" i="6"/>
  <c r="AT116" i="6"/>
  <c r="AS117" i="6"/>
  <c r="AT117" i="6"/>
  <c r="AS118" i="6"/>
  <c r="AT118" i="6"/>
  <c r="AS119" i="6"/>
  <c r="AT119" i="6"/>
  <c r="AS120" i="6"/>
  <c r="AT120" i="6"/>
  <c r="AS121" i="6"/>
  <c r="AT121" i="6"/>
  <c r="AS122" i="6"/>
  <c r="AT122" i="6"/>
  <c r="AS123" i="6"/>
  <c r="AT123" i="6"/>
  <c r="AS124" i="6"/>
  <c r="AT124" i="6"/>
  <c r="AS125" i="6"/>
  <c r="AT125" i="6"/>
  <c r="AS126" i="6"/>
  <c r="AT126" i="6"/>
  <c r="AS127" i="6"/>
  <c r="AT127" i="6"/>
  <c r="AS128" i="6"/>
  <c r="AT128" i="6"/>
  <c r="AS129" i="6"/>
  <c r="AT129" i="6"/>
  <c r="AS130" i="6"/>
  <c r="AT130" i="6"/>
  <c r="AS131" i="6"/>
  <c r="AT131" i="6"/>
  <c r="AS132" i="6"/>
  <c r="AT132" i="6"/>
  <c r="AS133" i="6"/>
  <c r="AT133" i="6"/>
  <c r="AS134" i="6"/>
  <c r="AT134" i="6"/>
  <c r="AS135" i="6"/>
  <c r="AT135" i="6"/>
  <c r="AS136" i="6"/>
  <c r="AT136" i="6"/>
  <c r="AS137" i="6"/>
  <c r="AT137" i="6"/>
  <c r="AS138" i="6"/>
  <c r="AT138" i="6"/>
  <c r="AS139" i="6"/>
  <c r="AT139" i="6"/>
  <c r="AS140" i="6"/>
  <c r="AT140" i="6"/>
  <c r="AS141" i="6"/>
  <c r="AT141" i="6"/>
  <c r="AS142" i="6"/>
  <c r="AT142" i="6"/>
  <c r="AS143" i="6"/>
  <c r="AT143" i="6"/>
  <c r="AS144" i="6"/>
  <c r="AT144" i="6"/>
  <c r="AS145" i="6"/>
  <c r="AT145" i="6"/>
  <c r="AS146" i="6"/>
  <c r="AT146" i="6"/>
  <c r="AS147" i="6"/>
  <c r="AT147" i="6"/>
  <c r="AS148" i="6"/>
  <c r="AT148" i="6"/>
  <c r="AS149" i="6"/>
  <c r="AT149" i="6"/>
  <c r="AS150" i="6"/>
  <c r="AT150" i="6"/>
  <c r="AS151" i="6"/>
  <c r="AT151" i="6"/>
  <c r="AS152" i="6"/>
  <c r="AT152" i="6"/>
  <c r="AS153" i="6"/>
  <c r="AT153" i="6"/>
  <c r="AS154" i="6"/>
  <c r="AT154" i="6"/>
  <c r="AS155" i="6"/>
  <c r="AT155" i="6"/>
  <c r="AS156" i="6"/>
  <c r="AT156" i="6"/>
  <c r="AS157" i="6"/>
  <c r="AT157" i="6"/>
  <c r="AS158" i="6"/>
  <c r="AT158" i="6"/>
  <c r="AS159" i="6"/>
  <c r="AT159" i="6"/>
  <c r="AS160" i="6"/>
  <c r="AT160" i="6"/>
  <c r="AS161" i="6"/>
  <c r="AT161" i="6"/>
  <c r="AS162" i="6"/>
  <c r="AT162" i="6"/>
  <c r="AS163" i="6"/>
  <c r="AT163" i="6"/>
  <c r="AS164" i="6"/>
  <c r="AT164" i="6"/>
  <c r="AS165" i="6"/>
  <c r="AT165" i="6"/>
  <c r="AS166" i="6"/>
  <c r="AT166" i="6"/>
  <c r="AS167" i="6"/>
  <c r="AT167" i="6"/>
  <c r="AS168" i="6"/>
  <c r="AT168" i="6"/>
  <c r="AS169" i="6"/>
  <c r="AT169" i="6"/>
  <c r="AS170" i="6"/>
  <c r="AT170" i="6"/>
  <c r="AS171" i="6"/>
  <c r="AT171" i="6"/>
  <c r="AS172" i="6"/>
  <c r="AT172" i="6"/>
  <c r="AS173" i="6"/>
  <c r="AT173" i="6"/>
  <c r="AS174" i="6"/>
  <c r="AT174" i="6"/>
  <c r="AS175" i="6"/>
  <c r="AT175" i="6"/>
  <c r="AS176" i="6"/>
  <c r="AT176" i="6"/>
  <c r="AS177" i="6"/>
  <c r="AT177" i="6"/>
  <c r="AS178" i="6"/>
  <c r="AT178" i="6"/>
  <c r="AS179" i="6"/>
  <c r="AT179" i="6"/>
  <c r="AS180" i="6"/>
  <c r="AT180" i="6"/>
  <c r="AS181" i="6"/>
  <c r="AT181" i="6"/>
  <c r="AS182" i="6"/>
  <c r="AT182" i="6"/>
  <c r="AS183" i="6"/>
  <c r="AT183" i="6"/>
  <c r="AS184" i="6"/>
  <c r="AT184" i="6"/>
  <c r="AS185" i="6"/>
  <c r="AT185" i="6"/>
  <c r="AS186" i="6"/>
  <c r="AT186" i="6"/>
  <c r="AS187" i="6"/>
  <c r="AT187" i="6"/>
  <c r="AS188" i="6"/>
  <c r="AT188" i="6"/>
  <c r="AS189" i="6"/>
  <c r="AT189" i="6"/>
  <c r="AS190" i="6"/>
  <c r="AT190" i="6"/>
  <c r="AN99" i="6"/>
  <c r="AO99" i="6"/>
  <c r="AN100" i="6"/>
  <c r="AO100" i="6"/>
  <c r="AN101" i="6"/>
  <c r="AO101" i="6"/>
  <c r="AN102" i="6"/>
  <c r="AO102" i="6"/>
  <c r="AN103" i="6"/>
  <c r="AO103" i="6"/>
  <c r="AN104" i="6"/>
  <c r="AO104" i="6"/>
  <c r="AN105" i="6"/>
  <c r="AO105" i="6"/>
  <c r="AN106" i="6"/>
  <c r="AO106" i="6"/>
  <c r="AN107" i="6"/>
  <c r="AO107" i="6"/>
  <c r="AN108" i="6"/>
  <c r="AO108" i="6"/>
  <c r="AN109" i="6"/>
  <c r="AO109" i="6"/>
  <c r="AN110" i="6"/>
  <c r="AO110" i="6"/>
  <c r="AN111" i="6"/>
  <c r="AO111" i="6"/>
  <c r="AN112" i="6"/>
  <c r="AO112" i="6"/>
  <c r="AN113" i="6"/>
  <c r="AO113" i="6"/>
  <c r="AN114" i="6"/>
  <c r="AO114" i="6"/>
  <c r="AN115" i="6"/>
  <c r="AO115" i="6"/>
  <c r="AN116" i="6"/>
  <c r="AO116" i="6"/>
  <c r="AN117" i="6"/>
  <c r="AO117" i="6"/>
  <c r="AN118" i="6"/>
  <c r="AO118" i="6"/>
  <c r="AN119" i="6"/>
  <c r="AO119" i="6"/>
  <c r="AN120" i="6"/>
  <c r="AO120" i="6"/>
  <c r="AN121" i="6"/>
  <c r="AO121" i="6"/>
  <c r="AN122" i="6"/>
  <c r="AO122" i="6"/>
  <c r="AN123" i="6"/>
  <c r="AO123" i="6"/>
  <c r="AN124" i="6"/>
  <c r="AO124" i="6"/>
  <c r="AN125" i="6"/>
  <c r="AO125" i="6"/>
  <c r="AN126" i="6"/>
  <c r="AO126" i="6"/>
  <c r="AN127" i="6"/>
  <c r="AO127" i="6"/>
  <c r="AN128" i="6"/>
  <c r="AO128" i="6"/>
  <c r="AN129" i="6"/>
  <c r="AO129" i="6"/>
  <c r="AN130" i="6"/>
  <c r="AO130" i="6"/>
  <c r="AN131" i="6"/>
  <c r="AO131" i="6"/>
  <c r="AN132" i="6"/>
  <c r="AO132" i="6"/>
  <c r="AN133" i="6"/>
  <c r="AO133" i="6"/>
  <c r="AN134" i="6"/>
  <c r="AO134" i="6"/>
  <c r="AN135" i="6"/>
  <c r="AO135" i="6"/>
  <c r="AN136" i="6"/>
  <c r="AO136" i="6"/>
  <c r="AN137" i="6"/>
  <c r="AO137" i="6"/>
  <c r="AN138" i="6"/>
  <c r="AO138" i="6"/>
  <c r="AN139" i="6"/>
  <c r="AO139" i="6"/>
  <c r="AN140" i="6"/>
  <c r="AO140" i="6"/>
  <c r="AN141" i="6"/>
  <c r="AO141" i="6"/>
  <c r="AN142" i="6"/>
  <c r="AO142" i="6"/>
  <c r="AN143" i="6"/>
  <c r="AO143" i="6"/>
  <c r="AN144" i="6"/>
  <c r="AO144" i="6"/>
  <c r="AN145" i="6"/>
  <c r="AO145" i="6"/>
  <c r="AN146" i="6"/>
  <c r="AO146" i="6"/>
  <c r="AN147" i="6"/>
  <c r="AO147" i="6"/>
  <c r="AN148" i="6"/>
  <c r="AO148" i="6"/>
  <c r="AN149" i="6"/>
  <c r="AO149" i="6"/>
  <c r="AN150" i="6"/>
  <c r="AO150" i="6"/>
  <c r="AN151" i="6"/>
  <c r="AO151" i="6"/>
  <c r="AN152" i="6"/>
  <c r="AO152" i="6"/>
  <c r="AN153" i="6"/>
  <c r="AO153" i="6"/>
  <c r="AN154" i="6"/>
  <c r="AO154" i="6"/>
  <c r="AN155" i="6"/>
  <c r="AO155" i="6"/>
  <c r="AN156" i="6"/>
  <c r="AO156" i="6"/>
  <c r="AN157" i="6"/>
  <c r="AO157" i="6"/>
  <c r="AN158" i="6"/>
  <c r="AO158" i="6"/>
  <c r="AN159" i="6"/>
  <c r="AO159" i="6"/>
  <c r="AN160" i="6"/>
  <c r="AO160" i="6"/>
  <c r="AN161" i="6"/>
  <c r="AO161" i="6"/>
  <c r="AN162" i="6"/>
  <c r="AO162" i="6"/>
  <c r="AN163" i="6"/>
  <c r="AO163" i="6"/>
  <c r="AN164" i="6"/>
  <c r="AO164" i="6"/>
  <c r="AN165" i="6"/>
  <c r="AO165" i="6"/>
  <c r="AN166" i="6"/>
  <c r="AO166" i="6"/>
  <c r="AN167" i="6"/>
  <c r="AO167" i="6"/>
  <c r="AN168" i="6"/>
  <c r="AO168" i="6"/>
  <c r="AN169" i="6"/>
  <c r="AO169" i="6"/>
  <c r="AN170" i="6"/>
  <c r="AO170" i="6"/>
  <c r="AN171" i="6"/>
  <c r="AO171" i="6"/>
  <c r="AN172" i="6"/>
  <c r="AO172" i="6"/>
  <c r="AN173" i="6"/>
  <c r="AO173" i="6"/>
  <c r="AN174" i="6"/>
  <c r="AO174" i="6"/>
  <c r="AN175" i="6"/>
  <c r="AO175" i="6"/>
  <c r="AN176" i="6"/>
  <c r="AO176" i="6"/>
  <c r="AN177" i="6"/>
  <c r="AO177" i="6"/>
  <c r="AN178" i="6"/>
  <c r="AO178" i="6"/>
  <c r="AN179" i="6"/>
  <c r="AO179" i="6"/>
  <c r="AN180" i="6"/>
  <c r="AO180" i="6"/>
  <c r="AN181" i="6"/>
  <c r="AO181" i="6"/>
  <c r="AN182" i="6"/>
  <c r="AO182" i="6"/>
  <c r="AN183" i="6"/>
  <c r="AO183" i="6"/>
  <c r="AN184" i="6"/>
  <c r="AO184" i="6"/>
  <c r="AN185" i="6"/>
  <c r="AO185" i="6"/>
  <c r="AN186" i="6"/>
  <c r="AO186" i="6"/>
  <c r="AN187" i="6"/>
  <c r="AO187" i="6"/>
  <c r="AN188" i="6"/>
  <c r="AO188" i="6"/>
  <c r="AN189" i="6"/>
  <c r="AO189" i="6"/>
  <c r="AN190" i="6"/>
  <c r="AO190" i="6"/>
  <c r="AI99" i="6"/>
  <c r="AJ99" i="6"/>
  <c r="AI100" i="6"/>
  <c r="AJ100" i="6"/>
  <c r="AI101" i="6"/>
  <c r="AJ101" i="6"/>
  <c r="AI102" i="6"/>
  <c r="AJ102" i="6"/>
  <c r="AI103" i="6"/>
  <c r="AJ103" i="6"/>
  <c r="AI104" i="6"/>
  <c r="AJ104" i="6"/>
  <c r="AI105" i="6"/>
  <c r="AJ105" i="6"/>
  <c r="AI106" i="6"/>
  <c r="AJ106" i="6"/>
  <c r="AI107" i="6"/>
  <c r="AJ107" i="6"/>
  <c r="AI108" i="6"/>
  <c r="AJ108" i="6"/>
  <c r="AI109" i="6"/>
  <c r="AJ109" i="6"/>
  <c r="AI110" i="6"/>
  <c r="AJ110" i="6"/>
  <c r="AI111" i="6"/>
  <c r="AJ111" i="6"/>
  <c r="AI112" i="6"/>
  <c r="AJ112" i="6"/>
  <c r="AI113" i="6"/>
  <c r="AJ113" i="6"/>
  <c r="AI114" i="6"/>
  <c r="AJ114" i="6"/>
  <c r="AI115" i="6"/>
  <c r="AJ115" i="6"/>
  <c r="AI116" i="6"/>
  <c r="AJ116" i="6"/>
  <c r="AI117" i="6"/>
  <c r="AJ117" i="6"/>
  <c r="AI118" i="6"/>
  <c r="AJ118" i="6"/>
  <c r="AI119" i="6"/>
  <c r="AJ119" i="6"/>
  <c r="AI120" i="6"/>
  <c r="AJ120" i="6"/>
  <c r="AI121" i="6"/>
  <c r="AJ121" i="6"/>
  <c r="AI122" i="6"/>
  <c r="AJ122" i="6"/>
  <c r="AI123" i="6"/>
  <c r="AJ123" i="6"/>
  <c r="AI124" i="6"/>
  <c r="AJ124" i="6"/>
  <c r="AI125" i="6"/>
  <c r="AJ125" i="6"/>
  <c r="AI126" i="6"/>
  <c r="AJ126" i="6"/>
  <c r="AI127" i="6"/>
  <c r="AJ127" i="6"/>
  <c r="AI128" i="6"/>
  <c r="AJ128" i="6"/>
  <c r="AI129" i="6"/>
  <c r="AJ129" i="6"/>
  <c r="AI130" i="6"/>
  <c r="AJ130" i="6"/>
  <c r="AI131" i="6"/>
  <c r="AJ131" i="6"/>
  <c r="AI132" i="6"/>
  <c r="AJ132" i="6"/>
  <c r="AI133" i="6"/>
  <c r="AJ133" i="6"/>
  <c r="AI134" i="6"/>
  <c r="AJ134" i="6"/>
  <c r="AI135" i="6"/>
  <c r="AJ135" i="6"/>
  <c r="AI136" i="6"/>
  <c r="AJ136" i="6"/>
  <c r="AI137" i="6"/>
  <c r="AJ137" i="6"/>
  <c r="AI138" i="6"/>
  <c r="AJ138" i="6"/>
  <c r="AI139" i="6"/>
  <c r="AJ139" i="6"/>
  <c r="AI140" i="6"/>
  <c r="AJ140" i="6"/>
  <c r="AI141" i="6"/>
  <c r="AJ141" i="6"/>
  <c r="AI142" i="6"/>
  <c r="AJ142" i="6"/>
  <c r="AI143" i="6"/>
  <c r="AJ143" i="6"/>
  <c r="AI144" i="6"/>
  <c r="AJ144" i="6"/>
  <c r="AI145" i="6"/>
  <c r="AJ145" i="6"/>
  <c r="AI146" i="6"/>
  <c r="AJ146" i="6"/>
  <c r="AI147" i="6"/>
  <c r="AJ147" i="6"/>
  <c r="AI148" i="6"/>
  <c r="AJ148" i="6"/>
  <c r="AI149" i="6"/>
  <c r="AJ149" i="6"/>
  <c r="AI150" i="6"/>
  <c r="AJ150" i="6"/>
  <c r="AI151" i="6"/>
  <c r="AJ151" i="6"/>
  <c r="AI152" i="6"/>
  <c r="AJ152" i="6"/>
  <c r="AI153" i="6"/>
  <c r="AJ153" i="6"/>
  <c r="AI154" i="6"/>
  <c r="AJ154" i="6"/>
  <c r="AI155" i="6"/>
  <c r="AJ155" i="6"/>
  <c r="AI156" i="6"/>
  <c r="AJ156" i="6"/>
  <c r="AI157" i="6"/>
  <c r="AJ157" i="6"/>
  <c r="AI158" i="6"/>
  <c r="AJ158" i="6"/>
  <c r="AI159" i="6"/>
  <c r="AJ159" i="6"/>
  <c r="AI160" i="6"/>
  <c r="AJ160" i="6"/>
  <c r="AI161" i="6"/>
  <c r="AJ161" i="6"/>
  <c r="AI162" i="6"/>
  <c r="AJ162" i="6"/>
  <c r="AI163" i="6"/>
  <c r="AJ163" i="6"/>
  <c r="AI164" i="6"/>
  <c r="AJ164" i="6"/>
  <c r="AI165" i="6"/>
  <c r="AJ165" i="6"/>
  <c r="AI166" i="6"/>
  <c r="AJ166" i="6"/>
  <c r="AI167" i="6"/>
  <c r="AJ167" i="6"/>
  <c r="AI168" i="6"/>
  <c r="AJ168" i="6"/>
  <c r="AI169" i="6"/>
  <c r="AJ169" i="6"/>
  <c r="AI170" i="6"/>
  <c r="AJ170" i="6"/>
  <c r="AI171" i="6"/>
  <c r="AJ171" i="6"/>
  <c r="AI172" i="6"/>
  <c r="AJ172" i="6"/>
  <c r="AI173" i="6"/>
  <c r="AJ173" i="6"/>
  <c r="AI174" i="6"/>
  <c r="AJ174" i="6"/>
  <c r="AI175" i="6"/>
  <c r="AJ175" i="6"/>
  <c r="AI176" i="6"/>
  <c r="AJ176" i="6"/>
  <c r="AI177" i="6"/>
  <c r="AJ177" i="6"/>
  <c r="AI178" i="6"/>
  <c r="AJ178" i="6"/>
  <c r="AI179" i="6"/>
  <c r="AJ179" i="6"/>
  <c r="AI180" i="6"/>
  <c r="AJ180" i="6"/>
  <c r="AI181" i="6"/>
  <c r="AJ181" i="6"/>
  <c r="AI182" i="6"/>
  <c r="AJ182" i="6"/>
  <c r="AI183" i="6"/>
  <c r="AJ183" i="6"/>
  <c r="AI184" i="6"/>
  <c r="AJ184" i="6"/>
  <c r="AI185" i="6"/>
  <c r="AJ185" i="6"/>
  <c r="AI186" i="6"/>
  <c r="AJ186" i="6"/>
  <c r="AI187" i="6"/>
  <c r="AJ187" i="6"/>
  <c r="AI188" i="6"/>
  <c r="AJ188" i="6"/>
  <c r="AI189" i="6"/>
  <c r="AJ189" i="6"/>
  <c r="AI190" i="6"/>
  <c r="AJ190" i="6"/>
  <c r="AD99" i="6"/>
  <c r="AE99" i="6"/>
  <c r="AD100" i="6"/>
  <c r="AE100" i="6"/>
  <c r="AD101" i="6"/>
  <c r="AE101" i="6"/>
  <c r="AD102" i="6"/>
  <c r="AE102" i="6"/>
  <c r="AD103" i="6"/>
  <c r="AE103" i="6"/>
  <c r="AD104" i="6"/>
  <c r="AE104" i="6"/>
  <c r="AD105" i="6"/>
  <c r="AE105" i="6"/>
  <c r="AD106" i="6"/>
  <c r="AE106" i="6"/>
  <c r="AD107" i="6"/>
  <c r="AE107" i="6"/>
  <c r="AD108" i="6"/>
  <c r="AE108" i="6"/>
  <c r="AD109" i="6"/>
  <c r="AE109" i="6"/>
  <c r="AD110" i="6"/>
  <c r="AE110" i="6"/>
  <c r="AD111" i="6"/>
  <c r="AE111" i="6"/>
  <c r="AD112" i="6"/>
  <c r="AE112" i="6"/>
  <c r="AD113" i="6"/>
  <c r="AE113" i="6"/>
  <c r="AD114" i="6"/>
  <c r="AE114" i="6"/>
  <c r="AD115" i="6"/>
  <c r="AE115" i="6"/>
  <c r="AD116" i="6"/>
  <c r="AE116" i="6"/>
  <c r="AD117" i="6"/>
  <c r="AE117" i="6"/>
  <c r="AD118" i="6"/>
  <c r="AE118" i="6"/>
  <c r="AD119" i="6"/>
  <c r="AE119" i="6"/>
  <c r="AD120" i="6"/>
  <c r="AE120" i="6"/>
  <c r="AD121" i="6"/>
  <c r="AE121" i="6"/>
  <c r="AD122" i="6"/>
  <c r="AE122" i="6"/>
  <c r="AD123" i="6"/>
  <c r="AE123" i="6"/>
  <c r="AD124" i="6"/>
  <c r="AE124" i="6"/>
  <c r="AD125" i="6"/>
  <c r="AE125" i="6"/>
  <c r="AD126" i="6"/>
  <c r="AE126" i="6"/>
  <c r="AD127" i="6"/>
  <c r="AE127" i="6"/>
  <c r="AD128" i="6"/>
  <c r="AE128" i="6"/>
  <c r="AD129" i="6"/>
  <c r="AE129" i="6"/>
  <c r="AD130" i="6"/>
  <c r="AE130" i="6"/>
  <c r="AD131" i="6"/>
  <c r="AE131" i="6"/>
  <c r="AD132" i="6"/>
  <c r="AE132" i="6"/>
  <c r="AD133" i="6"/>
  <c r="AE133" i="6"/>
  <c r="AD134" i="6"/>
  <c r="AE134" i="6"/>
  <c r="AD135" i="6"/>
  <c r="AE135" i="6"/>
  <c r="AD136" i="6"/>
  <c r="AE136" i="6"/>
  <c r="AD137" i="6"/>
  <c r="AE137" i="6"/>
  <c r="AD138" i="6"/>
  <c r="AE138" i="6"/>
  <c r="AD139" i="6"/>
  <c r="AE139" i="6"/>
  <c r="AD140" i="6"/>
  <c r="AE140" i="6"/>
  <c r="AD141" i="6"/>
  <c r="AE141" i="6"/>
  <c r="AD142" i="6"/>
  <c r="AE142" i="6"/>
  <c r="AD143" i="6"/>
  <c r="AE143" i="6"/>
  <c r="AD144" i="6"/>
  <c r="AE144" i="6"/>
  <c r="AD145" i="6"/>
  <c r="AE145" i="6"/>
  <c r="AD146" i="6"/>
  <c r="AE146" i="6"/>
  <c r="AD147" i="6"/>
  <c r="AE147" i="6"/>
  <c r="AD148" i="6"/>
  <c r="AE148" i="6"/>
  <c r="AD149" i="6"/>
  <c r="AE149" i="6"/>
  <c r="AD150" i="6"/>
  <c r="AE150" i="6"/>
  <c r="AD151" i="6"/>
  <c r="AE151" i="6"/>
  <c r="AD152" i="6"/>
  <c r="AE152" i="6"/>
  <c r="AD153" i="6"/>
  <c r="AE153" i="6"/>
  <c r="AD154" i="6"/>
  <c r="AE154" i="6"/>
  <c r="AD155" i="6"/>
  <c r="AE155" i="6"/>
  <c r="AD156" i="6"/>
  <c r="AE156" i="6"/>
  <c r="AD157" i="6"/>
  <c r="AE157" i="6"/>
  <c r="AD158" i="6"/>
  <c r="AE158" i="6"/>
  <c r="AD159" i="6"/>
  <c r="AE159" i="6"/>
  <c r="AD160" i="6"/>
  <c r="AE160" i="6"/>
  <c r="AD161" i="6"/>
  <c r="AE161" i="6"/>
  <c r="AD162" i="6"/>
  <c r="AE162" i="6"/>
  <c r="AD163" i="6"/>
  <c r="AE163" i="6"/>
  <c r="AD164" i="6"/>
  <c r="AE164" i="6"/>
  <c r="AD165" i="6"/>
  <c r="AE165" i="6"/>
  <c r="AD166" i="6"/>
  <c r="AE166" i="6"/>
  <c r="AD167" i="6"/>
  <c r="AE167" i="6"/>
  <c r="AD168" i="6"/>
  <c r="AE168" i="6"/>
  <c r="AD169" i="6"/>
  <c r="AE169" i="6"/>
  <c r="AD170" i="6"/>
  <c r="AE170" i="6"/>
  <c r="AD171" i="6"/>
  <c r="AE171" i="6"/>
  <c r="AD172" i="6"/>
  <c r="AE172" i="6"/>
  <c r="AD173" i="6"/>
  <c r="AE173" i="6"/>
  <c r="AD174" i="6"/>
  <c r="AE174" i="6"/>
  <c r="AD175" i="6"/>
  <c r="AE175" i="6"/>
  <c r="AD176" i="6"/>
  <c r="AE176" i="6"/>
  <c r="AD177" i="6"/>
  <c r="AE177" i="6"/>
  <c r="AD178" i="6"/>
  <c r="AE178" i="6"/>
  <c r="AD179" i="6"/>
  <c r="AE179" i="6"/>
  <c r="AD180" i="6"/>
  <c r="AE180" i="6"/>
  <c r="AD181" i="6"/>
  <c r="AE181" i="6"/>
  <c r="AD182" i="6"/>
  <c r="AE182" i="6"/>
  <c r="AD183" i="6"/>
  <c r="AE183" i="6"/>
  <c r="AD184" i="6"/>
  <c r="AE184" i="6"/>
  <c r="AD185" i="6"/>
  <c r="AE185" i="6"/>
  <c r="AD186" i="6"/>
  <c r="AE186" i="6"/>
  <c r="AD187" i="6"/>
  <c r="AE187" i="6"/>
  <c r="AD188" i="6"/>
  <c r="AE188" i="6"/>
  <c r="AD189" i="6"/>
  <c r="AE189" i="6"/>
  <c r="AD190" i="6"/>
  <c r="AE190" i="6"/>
  <c r="Y99" i="6"/>
  <c r="Z99" i="6"/>
  <c r="Y100" i="6"/>
  <c r="Z100" i="6"/>
  <c r="Y101" i="6"/>
  <c r="Z101" i="6"/>
  <c r="Y102" i="6"/>
  <c r="Z102" i="6"/>
  <c r="Y103" i="6"/>
  <c r="Z103" i="6"/>
  <c r="Y104" i="6"/>
  <c r="Z104" i="6"/>
  <c r="Y105" i="6"/>
  <c r="Z105" i="6"/>
  <c r="Y106" i="6"/>
  <c r="Z106" i="6"/>
  <c r="Y107" i="6"/>
  <c r="Z107" i="6"/>
  <c r="Y108" i="6"/>
  <c r="Z108" i="6"/>
  <c r="Y109" i="6"/>
  <c r="Z109" i="6"/>
  <c r="Y110" i="6"/>
  <c r="Z110" i="6"/>
  <c r="Y111" i="6"/>
  <c r="Z111" i="6"/>
  <c r="Y112" i="6"/>
  <c r="Z112" i="6"/>
  <c r="Y113" i="6"/>
  <c r="Z113" i="6"/>
  <c r="Y114" i="6"/>
  <c r="Z114" i="6"/>
  <c r="Y115" i="6"/>
  <c r="Z115" i="6"/>
  <c r="Y116" i="6"/>
  <c r="Z116" i="6"/>
  <c r="Y117" i="6"/>
  <c r="Z117" i="6"/>
  <c r="Y118" i="6"/>
  <c r="Z118" i="6"/>
  <c r="Y119" i="6"/>
  <c r="Z119" i="6"/>
  <c r="Y120" i="6"/>
  <c r="Z120" i="6"/>
  <c r="Y121" i="6"/>
  <c r="Z121" i="6"/>
  <c r="Y122" i="6"/>
  <c r="Z122" i="6"/>
  <c r="Y123" i="6"/>
  <c r="Z123" i="6"/>
  <c r="Y124" i="6"/>
  <c r="Z124" i="6"/>
  <c r="Y125" i="6"/>
  <c r="Z125" i="6"/>
  <c r="Y126" i="6"/>
  <c r="Z126" i="6"/>
  <c r="Y127" i="6"/>
  <c r="Z127" i="6"/>
  <c r="Y128" i="6"/>
  <c r="Z128" i="6"/>
  <c r="Y129" i="6"/>
  <c r="Z129" i="6"/>
  <c r="Y130" i="6"/>
  <c r="Z130" i="6"/>
  <c r="Y131" i="6"/>
  <c r="Z131" i="6"/>
  <c r="Y132" i="6"/>
  <c r="Z132" i="6"/>
  <c r="Y133" i="6"/>
  <c r="Z133" i="6"/>
  <c r="Y134" i="6"/>
  <c r="Z134" i="6"/>
  <c r="Y135" i="6"/>
  <c r="Z135" i="6"/>
  <c r="Y136" i="6"/>
  <c r="Z136" i="6"/>
  <c r="Y137" i="6"/>
  <c r="Z137" i="6"/>
  <c r="Y138" i="6"/>
  <c r="Z138" i="6"/>
  <c r="Y139" i="6"/>
  <c r="Z139" i="6"/>
  <c r="Y140" i="6"/>
  <c r="Z140" i="6"/>
  <c r="Y141" i="6"/>
  <c r="Z141" i="6"/>
  <c r="Y142" i="6"/>
  <c r="Z142" i="6"/>
  <c r="Y143" i="6"/>
  <c r="Z143" i="6"/>
  <c r="Y144" i="6"/>
  <c r="Z144" i="6"/>
  <c r="Y145" i="6"/>
  <c r="Z145" i="6"/>
  <c r="Y146" i="6"/>
  <c r="Z146" i="6"/>
  <c r="Y147" i="6"/>
  <c r="Z147" i="6"/>
  <c r="Y148" i="6"/>
  <c r="Z148" i="6"/>
  <c r="Y149" i="6"/>
  <c r="Z149" i="6"/>
  <c r="Y150" i="6"/>
  <c r="Z150" i="6"/>
  <c r="Y151" i="6"/>
  <c r="Z151" i="6"/>
  <c r="Y152" i="6"/>
  <c r="Z152" i="6"/>
  <c r="Y153" i="6"/>
  <c r="Z153" i="6"/>
  <c r="Y154" i="6"/>
  <c r="Z154" i="6"/>
  <c r="Y155" i="6"/>
  <c r="Z155" i="6"/>
  <c r="Y156" i="6"/>
  <c r="Z156" i="6"/>
  <c r="Y157" i="6"/>
  <c r="Z157" i="6"/>
  <c r="Y158" i="6"/>
  <c r="Z158" i="6"/>
  <c r="Y159" i="6"/>
  <c r="Z159" i="6"/>
  <c r="Y160" i="6"/>
  <c r="Z160" i="6"/>
  <c r="Y161" i="6"/>
  <c r="Z161" i="6"/>
  <c r="Y162" i="6"/>
  <c r="Z162" i="6"/>
  <c r="Y163" i="6"/>
  <c r="Z163" i="6"/>
  <c r="Y164" i="6"/>
  <c r="Z164" i="6"/>
  <c r="Y165" i="6"/>
  <c r="Z165" i="6"/>
  <c r="Y166" i="6"/>
  <c r="Z166" i="6"/>
  <c r="Y167" i="6"/>
  <c r="Z167" i="6"/>
  <c r="Y168" i="6"/>
  <c r="Z168" i="6"/>
  <c r="Y169" i="6"/>
  <c r="Z169" i="6"/>
  <c r="Y170" i="6"/>
  <c r="Z170" i="6"/>
  <c r="Y171" i="6"/>
  <c r="Z171" i="6"/>
  <c r="Y172" i="6"/>
  <c r="Z172" i="6"/>
  <c r="Y173" i="6"/>
  <c r="Z173" i="6"/>
  <c r="Y174" i="6"/>
  <c r="Z174" i="6"/>
  <c r="Y175" i="6"/>
  <c r="Z175" i="6"/>
  <c r="Y176" i="6"/>
  <c r="Z176" i="6"/>
  <c r="Y177" i="6"/>
  <c r="Z177" i="6"/>
  <c r="Y178" i="6"/>
  <c r="Z178" i="6"/>
  <c r="Y179" i="6"/>
  <c r="Z179" i="6"/>
  <c r="Y180" i="6"/>
  <c r="Z180" i="6"/>
  <c r="Y181" i="6"/>
  <c r="Z181" i="6"/>
  <c r="Y182" i="6"/>
  <c r="Z182" i="6"/>
  <c r="Y183" i="6"/>
  <c r="Z183" i="6"/>
  <c r="Y184" i="6"/>
  <c r="Z184" i="6"/>
  <c r="Y185" i="6"/>
  <c r="Z185" i="6"/>
  <c r="Y186" i="6"/>
  <c r="Z186" i="6"/>
  <c r="Y187" i="6"/>
  <c r="Z187" i="6"/>
  <c r="Y188" i="6"/>
  <c r="Z188" i="6"/>
  <c r="Y189" i="6"/>
  <c r="Z189" i="6"/>
  <c r="Y190" i="6"/>
  <c r="Z190" i="6"/>
  <c r="T99" i="6"/>
  <c r="U99" i="6"/>
  <c r="T100" i="6"/>
  <c r="U100" i="6"/>
  <c r="T101" i="6"/>
  <c r="U101" i="6"/>
  <c r="T102" i="6"/>
  <c r="U102" i="6"/>
  <c r="T103" i="6"/>
  <c r="U103" i="6"/>
  <c r="T104" i="6"/>
  <c r="U104" i="6"/>
  <c r="T105" i="6"/>
  <c r="U105" i="6"/>
  <c r="T106" i="6"/>
  <c r="U106" i="6"/>
  <c r="T107" i="6"/>
  <c r="U107" i="6"/>
  <c r="T108" i="6"/>
  <c r="U108" i="6"/>
  <c r="T109" i="6"/>
  <c r="U109" i="6"/>
  <c r="T110" i="6"/>
  <c r="U110" i="6"/>
  <c r="T111" i="6"/>
  <c r="U111" i="6"/>
  <c r="T112" i="6"/>
  <c r="U112" i="6"/>
  <c r="T113" i="6"/>
  <c r="U113" i="6"/>
  <c r="T114" i="6"/>
  <c r="U114" i="6"/>
  <c r="T115" i="6"/>
  <c r="U115" i="6"/>
  <c r="T116" i="6"/>
  <c r="U116" i="6"/>
  <c r="T117" i="6"/>
  <c r="U117" i="6"/>
  <c r="T118" i="6"/>
  <c r="U118" i="6"/>
  <c r="T119" i="6"/>
  <c r="U119" i="6"/>
  <c r="T120" i="6"/>
  <c r="U120" i="6"/>
  <c r="T121" i="6"/>
  <c r="U121" i="6"/>
  <c r="T122" i="6"/>
  <c r="U122" i="6"/>
  <c r="T123" i="6"/>
  <c r="U123" i="6"/>
  <c r="T124" i="6"/>
  <c r="U124" i="6"/>
  <c r="T125" i="6"/>
  <c r="U125" i="6"/>
  <c r="T126" i="6"/>
  <c r="U126" i="6"/>
  <c r="T127" i="6"/>
  <c r="U127" i="6"/>
  <c r="T128" i="6"/>
  <c r="U128" i="6"/>
  <c r="T129" i="6"/>
  <c r="U129" i="6"/>
  <c r="T130" i="6"/>
  <c r="U130" i="6"/>
  <c r="T131" i="6"/>
  <c r="U131" i="6"/>
  <c r="T132" i="6"/>
  <c r="U132" i="6"/>
  <c r="T133" i="6"/>
  <c r="U133" i="6"/>
  <c r="T134" i="6"/>
  <c r="U134" i="6"/>
  <c r="T135" i="6"/>
  <c r="U135" i="6"/>
  <c r="T136" i="6"/>
  <c r="U136" i="6"/>
  <c r="T137" i="6"/>
  <c r="U137" i="6"/>
  <c r="T138" i="6"/>
  <c r="U138" i="6"/>
  <c r="T139" i="6"/>
  <c r="U139" i="6"/>
  <c r="T140" i="6"/>
  <c r="U140" i="6"/>
  <c r="T141" i="6"/>
  <c r="U141" i="6"/>
  <c r="T142" i="6"/>
  <c r="U142" i="6"/>
  <c r="T143" i="6"/>
  <c r="U143" i="6"/>
  <c r="T144" i="6"/>
  <c r="U144" i="6"/>
  <c r="T145" i="6"/>
  <c r="U145" i="6"/>
  <c r="T146" i="6"/>
  <c r="U146" i="6"/>
  <c r="T147" i="6"/>
  <c r="U147" i="6"/>
  <c r="T148" i="6"/>
  <c r="U148" i="6"/>
  <c r="T149" i="6"/>
  <c r="U149" i="6"/>
  <c r="T150" i="6"/>
  <c r="U150" i="6"/>
  <c r="T151" i="6"/>
  <c r="U151" i="6"/>
  <c r="T152" i="6"/>
  <c r="U152" i="6"/>
  <c r="T153" i="6"/>
  <c r="U153" i="6"/>
  <c r="T154" i="6"/>
  <c r="U154" i="6"/>
  <c r="T155" i="6"/>
  <c r="U155" i="6"/>
  <c r="T156" i="6"/>
  <c r="U156" i="6"/>
  <c r="T157" i="6"/>
  <c r="U157" i="6"/>
  <c r="T158" i="6"/>
  <c r="U158" i="6"/>
  <c r="T159" i="6"/>
  <c r="U159" i="6"/>
  <c r="T160" i="6"/>
  <c r="U160" i="6"/>
  <c r="T161" i="6"/>
  <c r="U161" i="6"/>
  <c r="T162" i="6"/>
  <c r="U162" i="6"/>
  <c r="T163" i="6"/>
  <c r="U163" i="6"/>
  <c r="T164" i="6"/>
  <c r="U164" i="6"/>
  <c r="T165" i="6"/>
  <c r="U165" i="6"/>
  <c r="T166" i="6"/>
  <c r="U166" i="6"/>
  <c r="T167" i="6"/>
  <c r="U167" i="6"/>
  <c r="T168" i="6"/>
  <c r="U168" i="6"/>
  <c r="T169" i="6"/>
  <c r="U169" i="6"/>
  <c r="T170" i="6"/>
  <c r="U170" i="6"/>
  <c r="T171" i="6"/>
  <c r="U171" i="6"/>
  <c r="T172" i="6"/>
  <c r="U172" i="6"/>
  <c r="T173" i="6"/>
  <c r="U173" i="6"/>
  <c r="T174" i="6"/>
  <c r="U174" i="6"/>
  <c r="T175" i="6"/>
  <c r="U175" i="6"/>
  <c r="T176" i="6"/>
  <c r="U176" i="6"/>
  <c r="T177" i="6"/>
  <c r="U177" i="6"/>
  <c r="T178" i="6"/>
  <c r="U178" i="6"/>
  <c r="T179" i="6"/>
  <c r="U179" i="6"/>
  <c r="T180" i="6"/>
  <c r="U180" i="6"/>
  <c r="T181" i="6"/>
  <c r="U181" i="6"/>
  <c r="T182" i="6"/>
  <c r="U182" i="6"/>
  <c r="T183" i="6"/>
  <c r="U183" i="6"/>
  <c r="T184" i="6"/>
  <c r="U184" i="6"/>
  <c r="T185" i="6"/>
  <c r="U185" i="6"/>
  <c r="T186" i="6"/>
  <c r="U186" i="6"/>
  <c r="T187" i="6"/>
  <c r="U187" i="6"/>
  <c r="T188" i="6"/>
  <c r="U188" i="6"/>
  <c r="T189" i="6"/>
  <c r="U189" i="6"/>
  <c r="T190" i="6"/>
  <c r="U190" i="6"/>
  <c r="O99" i="6"/>
  <c r="P99" i="6"/>
  <c r="O100" i="6"/>
  <c r="P100" i="6"/>
  <c r="O101" i="6"/>
  <c r="P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O111" i="6"/>
  <c r="P111" i="6"/>
  <c r="O112" i="6"/>
  <c r="P112" i="6"/>
  <c r="O113" i="6"/>
  <c r="P113" i="6"/>
  <c r="O114" i="6"/>
  <c r="P114" i="6"/>
  <c r="O115" i="6"/>
  <c r="P115" i="6"/>
  <c r="O116" i="6"/>
  <c r="P116" i="6"/>
  <c r="O117" i="6"/>
  <c r="P117" i="6"/>
  <c r="O118" i="6"/>
  <c r="P118" i="6"/>
  <c r="O119" i="6"/>
  <c r="P119" i="6"/>
  <c r="O120" i="6"/>
  <c r="P120" i="6"/>
  <c r="O121" i="6"/>
  <c r="P121" i="6"/>
  <c r="O122" i="6"/>
  <c r="P122" i="6"/>
  <c r="O123" i="6"/>
  <c r="P123" i="6"/>
  <c r="O124" i="6"/>
  <c r="P124" i="6"/>
  <c r="O125" i="6"/>
  <c r="P125" i="6"/>
  <c r="O126" i="6"/>
  <c r="P126" i="6"/>
  <c r="O127" i="6"/>
  <c r="P127" i="6"/>
  <c r="O128" i="6"/>
  <c r="P128" i="6"/>
  <c r="O129" i="6"/>
  <c r="P129" i="6"/>
  <c r="O130" i="6"/>
  <c r="P130" i="6"/>
  <c r="O131" i="6"/>
  <c r="P131" i="6"/>
  <c r="O132" i="6"/>
  <c r="P132" i="6"/>
  <c r="O133" i="6"/>
  <c r="P133" i="6"/>
  <c r="O134" i="6"/>
  <c r="P134" i="6"/>
  <c r="O135" i="6"/>
  <c r="P135" i="6"/>
  <c r="O136" i="6"/>
  <c r="P136" i="6"/>
  <c r="O137" i="6"/>
  <c r="P137" i="6"/>
  <c r="O138" i="6"/>
  <c r="P138" i="6"/>
  <c r="O139" i="6"/>
  <c r="P139" i="6"/>
  <c r="O140" i="6"/>
  <c r="P140" i="6"/>
  <c r="O141" i="6"/>
  <c r="P141" i="6"/>
  <c r="O142" i="6"/>
  <c r="P142" i="6"/>
  <c r="O143" i="6"/>
  <c r="P143" i="6"/>
  <c r="O144" i="6"/>
  <c r="P144" i="6"/>
  <c r="O145" i="6"/>
  <c r="P145" i="6"/>
  <c r="O146" i="6"/>
  <c r="P146" i="6"/>
  <c r="O147" i="6"/>
  <c r="P147" i="6"/>
  <c r="O148" i="6"/>
  <c r="P148" i="6"/>
  <c r="O149" i="6"/>
  <c r="P149" i="6"/>
  <c r="O150" i="6"/>
  <c r="P150" i="6"/>
  <c r="O151" i="6"/>
  <c r="P151" i="6"/>
  <c r="O152" i="6"/>
  <c r="P152" i="6"/>
  <c r="O153" i="6"/>
  <c r="P15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4" i="6"/>
  <c r="P164" i="6"/>
  <c r="O165" i="6"/>
  <c r="P165" i="6"/>
  <c r="O166" i="6"/>
  <c r="P166" i="6"/>
  <c r="O167" i="6"/>
  <c r="P167" i="6"/>
  <c r="O168" i="6"/>
  <c r="P168" i="6"/>
  <c r="O169" i="6"/>
  <c r="P169" i="6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O189" i="6"/>
  <c r="P189" i="6"/>
  <c r="O190" i="6"/>
  <c r="P190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BI99" i="6"/>
  <c r="BH99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F5" i="6"/>
  <c r="E5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P16" i="6"/>
  <c r="O17" i="6"/>
  <c r="P17" i="6"/>
  <c r="O18" i="6"/>
  <c r="P18" i="6"/>
  <c r="O19" i="6"/>
  <c r="P19" i="6"/>
  <c r="O20" i="6"/>
  <c r="P20" i="6"/>
  <c r="O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3" i="6"/>
  <c r="P83" i="6"/>
  <c r="O84" i="6"/>
  <c r="P84" i="6"/>
  <c r="O85" i="6"/>
  <c r="P85" i="6"/>
  <c r="O86" i="6"/>
  <c r="P86" i="6"/>
  <c r="O87" i="6"/>
  <c r="P87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O96" i="6"/>
  <c r="P96" i="6"/>
  <c r="O97" i="6"/>
  <c r="P97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P5" i="6"/>
  <c r="O5" i="6"/>
  <c r="G8" i="15"/>
  <c r="G9" i="15"/>
  <c r="G10" i="15"/>
  <c r="G11" i="15"/>
  <c r="G12" i="15"/>
  <c r="G13" i="15"/>
  <c r="G7" i="15"/>
  <c r="D8" i="15"/>
  <c r="D9" i="15"/>
  <c r="D10" i="15"/>
  <c r="D11" i="15"/>
  <c r="D12" i="15"/>
  <c r="D13" i="15"/>
  <c r="D7" i="15"/>
</calcChain>
</file>

<file path=xl/sharedStrings.xml><?xml version="1.0" encoding="utf-8"?>
<sst xmlns="http://schemas.openxmlformats.org/spreadsheetml/2006/main" count="1748" uniqueCount="216">
  <si>
    <t>Merkezi Yönetim Bütçe Harcamaları (Kümülatif) (Bin TL)</t>
  </si>
  <si>
    <t>İstanbul</t>
  </si>
  <si>
    <t>Türkiye</t>
  </si>
  <si>
    <t>Ekonomik Sınıflandırma</t>
  </si>
  <si>
    <t>Fonksiyonel Sınıflandırma</t>
  </si>
  <si>
    <t>Dönem</t>
  </si>
  <si>
    <t>Toplam</t>
  </si>
  <si>
    <t>Pers. Giderleri</t>
  </si>
  <si>
    <t>Sosyal Güv. Kur. Öd.</t>
  </si>
  <si>
    <t>Mal ve Hizmet Alımları</t>
  </si>
  <si>
    <t>Faiz Harc.</t>
  </si>
  <si>
    <t>Cari Trans.</t>
  </si>
  <si>
    <t>Sermaye Giderleri</t>
  </si>
  <si>
    <t>Sermaye Trans.</t>
  </si>
  <si>
    <t>Borç Verme</t>
  </si>
  <si>
    <t>Yedek Öd.</t>
  </si>
  <si>
    <t>Genel Kamu Hiz.</t>
  </si>
  <si>
    <t>Savunma Hiz.</t>
  </si>
  <si>
    <t>Kamu Düzeni ve Güv.</t>
  </si>
  <si>
    <t>Ekonomik İşler ve Hiz.</t>
  </si>
  <si>
    <t>Çevre Koruma Hiz.</t>
  </si>
  <si>
    <t>İskan ve Toplum Ref. Hiz.</t>
  </si>
  <si>
    <t>Sağlık Hiz.</t>
  </si>
  <si>
    <t>Dinlen., Kültür ve Din Hiz.</t>
  </si>
  <si>
    <t>Eğitim Hiz.</t>
  </si>
  <si>
    <t>Sos.Güv. &amp; Sosyal Yar. Hiz.</t>
  </si>
  <si>
    <t>*Veriler T.C. Hazine ve Maliye Bakanlığı'ndan alınmıştır.</t>
  </si>
  <si>
    <t xml:space="preserve">**Bütçe Gelirleri ve Bütçe Giderleri İl Sınırları İçindeki Muhasebe Birimlerince Tahsil Edilen ve Ödenen Tutarlardan Oluşmaktadır. </t>
  </si>
  <si>
    <t>Merkezi Yönetim Bütçe Gelirlerinin Tahsilatı (Kümülatif) (Bin TL)</t>
  </si>
  <si>
    <t>Merkezi 
Bütçe</t>
  </si>
  <si>
    <t>Genel Bütçe</t>
  </si>
  <si>
    <t>Vergi 
Gelirleri</t>
  </si>
  <si>
    <t>Teşebbüs ve Mülkiyet Gelirleri</t>
  </si>
  <si>
    <t>Alınan Bağış ve Yardımlar</t>
  </si>
  <si>
    <t>Faizler, Paylar ve Cezalar</t>
  </si>
  <si>
    <t>Sermaye Gelirleri</t>
  </si>
  <si>
    <t>Alacaklardan Tahsilatlar</t>
  </si>
  <si>
    <t>Özel 
Bütçe</t>
  </si>
  <si>
    <t>Düzenleyici ve Denetleyici Kur. Bütçe</t>
  </si>
  <si>
    <t>Merkezi
 Bütçe</t>
  </si>
  <si>
    <t>Genel Bütçe Vergi Gelirlerinin Tahakkuk ve Tahsilatı (Kümülatif) (Bin TL)</t>
  </si>
  <si>
    <t>Tahakkuk</t>
  </si>
  <si>
    <t>Tahsilat</t>
  </si>
  <si>
    <t>%</t>
  </si>
  <si>
    <t>Top.Tah.İç</t>
  </si>
  <si>
    <t xml:space="preserve">[1]              </t>
  </si>
  <si>
    <t xml:space="preserve">[2]               </t>
  </si>
  <si>
    <t>[2/1]</t>
  </si>
  <si>
    <t xml:space="preserve">Payı (%)           </t>
  </si>
  <si>
    <t>Merkezi Yönetim Bütçe Gelir Ve Giderlerinin Karşılaştırması (Kümülatif) (Bin TL)</t>
  </si>
  <si>
    <t>Top.Tah.İç.</t>
  </si>
  <si>
    <t>Giderler</t>
  </si>
  <si>
    <t>Top.Gid.İç.</t>
  </si>
  <si>
    <t>[1]</t>
  </si>
  <si>
    <t>[2]</t>
  </si>
  <si>
    <t>Payı (%)</t>
  </si>
  <si>
    <t>[3]</t>
  </si>
  <si>
    <t>[2/3]</t>
  </si>
  <si>
    <t>İstanbul Genel Bütçe Gelirlerinin Tahsilatı, Tahakkuku Ve Tahsilatın Tahakkuka Oranı (Kümülatif) (Bin TL)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</si>
  <si>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</si>
  <si>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</si>
  <si>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</si>
  <si>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</si>
  <si>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</si>
  <si>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</si>
  <si>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</si>
  <si>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</si>
  <si>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</si>
  <si>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</si>
  <si>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</si>
  <si>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</si>
  <si>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Tahsilat / Tahakkuk</t>
  </si>
  <si>
    <t>Tahakkuk
(aylık)</t>
  </si>
  <si>
    <t>Tahsilat
(aylık)</t>
  </si>
  <si>
    <t>Genel Bütçe Gelirleri</t>
  </si>
  <si>
    <t xml:space="preserve">  I-Vergi Gelirleri</t>
  </si>
  <si>
    <t xml:space="preserve">    1. Gelir ve  Kazanç Üzerinden Alınan Vergiler</t>
  </si>
  <si>
    <t xml:space="preserve">    a) Gelir Vergisi</t>
  </si>
  <si>
    <t xml:space="preserve">        Beyana Dayanan Gelir Vergisi</t>
  </si>
  <si>
    <t xml:space="preserve">        Basit Usulde Gelir Vergisi</t>
  </si>
  <si>
    <t xml:space="preserve">        Gelir Vergisi Tevkifatı</t>
  </si>
  <si>
    <t xml:space="preserve">        Gelir Geçici Vergisi</t>
  </si>
  <si>
    <t xml:space="preserve">    b) Kurumlar Vergisi</t>
  </si>
  <si>
    <t xml:space="preserve">        Beyana Dayanan Kurumlar Vergisi</t>
  </si>
  <si>
    <t xml:space="preserve">        Kurumlar Vergisi Tevkifatı</t>
  </si>
  <si>
    <t xml:space="preserve">        Kurumlar Geçici Vergisi</t>
  </si>
  <si>
    <t xml:space="preserve">    2. Mülkiyet Üzerinden Alınan Vergiler </t>
  </si>
  <si>
    <t xml:space="preserve">    a) Veraset ve İntikal Vergisi</t>
  </si>
  <si>
    <t xml:space="preserve">    b) Motorlu Taşıtlar Vergisi</t>
  </si>
  <si>
    <t xml:space="preserve">    3. Dahilde Alınan Mal ve Hizmet Vergileri</t>
  </si>
  <si>
    <t xml:space="preserve">    a) Dahilde Alınan Katma Değer Vergisi</t>
  </si>
  <si>
    <t xml:space="preserve">        Beyana Dayanan KDV</t>
  </si>
  <si>
    <t xml:space="preserve">        Tevkif  Suretiyle Kesilen KDV</t>
  </si>
  <si>
    <t xml:space="preserve">    b) Özel Tüketim Vergisi</t>
  </si>
  <si>
    <t xml:space="preserve">        Petrol ve Doğalgaz Ürünleri (I)</t>
  </si>
  <si>
    <t xml:space="preserve">        Motorlu Taşıtlar (II)</t>
  </si>
  <si>
    <t xml:space="preserve">        Alkollü İçkiler (III-a)</t>
  </si>
  <si>
    <t xml:space="preserve">        Tütün Mamülleri (III-b)</t>
  </si>
  <si>
    <t xml:space="preserve">        Kolalı Gazozlar (III-c)</t>
  </si>
  <si>
    <t xml:space="preserve">        Dayanıklı Tüketim ve Diğer Mallar (IV)</t>
  </si>
  <si>
    <t xml:space="preserve">        6111 S.K. Kapsamında Tahsil Olunan Özel Tüketim Vergileri</t>
  </si>
  <si>
    <t xml:space="preserve">        6736 S.K. Kapsamında Tahsil Olunan Özel Tüketim Vergileri</t>
  </si>
  <si>
    <t xml:space="preserve">        7143 Sayılı Kanun Kapsamında Tahsil Olunan ÖTV</t>
  </si>
  <si>
    <t xml:space="preserve">    c) Banka ve Sigorta Muameleleri Vergisi</t>
  </si>
  <si>
    <t xml:space="preserve">    d) Şans Oyunları Vergisi</t>
  </si>
  <si>
    <t xml:space="preserve">    e) Özel İletişim Vergisi</t>
  </si>
  <si>
    <t xml:space="preserve">    f) Dijital Hizmet Vergisi</t>
  </si>
  <si>
    <t xml:space="preserve">    g) Dahilde Alınan Diğer Mal ve Hizmet Vergileri</t>
  </si>
  <si>
    <t xml:space="preserve">    4. Uluslararası Ticaret ve Muamelelerden Alınan Vergiler</t>
  </si>
  <si>
    <t xml:space="preserve">    a) Gümrük Vergileri</t>
  </si>
  <si>
    <t xml:space="preserve">    b) İthalde Alınan Katma Değer Vergisi</t>
  </si>
  <si>
    <t xml:space="preserve">    c) Diğer Dış Ticaret Gelirleri</t>
  </si>
  <si>
    <t xml:space="preserve">    5. Damga Vergisi</t>
  </si>
  <si>
    <t xml:space="preserve">    6. Harçlar</t>
  </si>
  <si>
    <t xml:space="preserve">    7. Başka Yerde Sınıflandırılmayan Diğer Vergiler</t>
  </si>
  <si>
    <t xml:space="preserve">  II-Teşebbüs ve Mülkiyet Gelirleri</t>
  </si>
  <si>
    <t xml:space="preserve">    1. Mal ve Hizmet Satış Gelirleri</t>
  </si>
  <si>
    <t xml:space="preserve">     a) Mal Satış Gelirleri</t>
  </si>
  <si>
    <t xml:space="preserve">        Banka Çekleri Değerli Kağıt Bedelleri</t>
  </si>
  <si>
    <t xml:space="preserve">        Diğer Değerli Kağıt Bedelleri</t>
  </si>
  <si>
    <t xml:space="preserve">     b) Hizmet Gelirleri</t>
  </si>
  <si>
    <t xml:space="preserve">        Yol Köprü ve Tünel Ücret Gelirleri</t>
  </si>
  <si>
    <t xml:space="preserve">        Diğer Hizmet Gelirleri</t>
  </si>
  <si>
    <t xml:space="preserve">     2.KİT ve Kamu Bankaları Gelirleri</t>
  </si>
  <si>
    <t xml:space="preserve">     a) Hazine Portföyü ve İştirak Gelirleri</t>
  </si>
  <si>
    <t xml:space="preserve">     b) KİT ve İDT'lerden Sağlanan Gelirler</t>
  </si>
  <si>
    <t xml:space="preserve">     3.Kurumlar Karları</t>
  </si>
  <si>
    <t xml:space="preserve">     a) Döner Sermayeler</t>
  </si>
  <si>
    <t xml:space="preserve">     b) Diğer Kurumlar Karları</t>
  </si>
  <si>
    <t xml:space="preserve">     4.Kira Gelirleri</t>
  </si>
  <si>
    <t xml:space="preserve">     a) Taşınmaz Kiraları</t>
  </si>
  <si>
    <t xml:space="preserve">     b) Taşınır Kiraları ve Ön İzin,İrtifak Hakkı ve Kullanma İzni Gel.</t>
  </si>
  <si>
    <t xml:space="preserve">     5.Diğer Teşebbüs ve Mülkiyet Gelirleri</t>
  </si>
  <si>
    <t xml:space="preserve">  III-Alınan Bağışlar ve Yardımlar ile Özel Gelirler</t>
  </si>
  <si>
    <t xml:space="preserve">     1.Yurt Dışından Alınan Bağış ve Yardımlar</t>
  </si>
  <si>
    <t xml:space="preserve">     2.Özel Gelirler</t>
  </si>
  <si>
    <t xml:space="preserve">        Çıraklık, Mesleki ve Teknik Eğitim Gelirleri</t>
  </si>
  <si>
    <t xml:space="preserve">        Diğer Özel Gelirler</t>
  </si>
  <si>
    <t xml:space="preserve">   IV-Faizler, Paylar ve Cezalar</t>
  </si>
  <si>
    <t xml:space="preserve">      1.Faiz Gelirleri</t>
  </si>
  <si>
    <t xml:space="preserve">      a) Borç Verme İşlemlerinden Kaynaklanan Faizler</t>
  </si>
  <si>
    <t xml:space="preserve">      b) Borçlanma Senedi Geçmiş Gün Faizleri ve Pirimli Satış Gelirli</t>
  </si>
  <si>
    <t xml:space="preserve">      c) Vergi, Resim ve Harç Gecikme Faizleri</t>
  </si>
  <si>
    <t xml:space="preserve">      d) Diğer Faizler</t>
  </si>
  <si>
    <t xml:space="preserve">      2.Kişi ve Kurumlardan Alınan Paylar</t>
  </si>
  <si>
    <t xml:space="preserve">      a) Devlet Payları</t>
  </si>
  <si>
    <t xml:space="preserve">      b) Genel Bütçeli İdarelere Ait Paylar</t>
  </si>
  <si>
    <t xml:space="preserve">        Düzenleyici ve Denetleyici Kurumlardan Alınan Paylar</t>
  </si>
  <si>
    <t xml:space="preserve">        Eğitim Özel Geliri (4306 S.K.)</t>
  </si>
  <si>
    <t xml:space="preserve">        Tasfiye Edilen Fon Gelirleri</t>
  </si>
  <si>
    <t xml:space="preserve">        GSM İşletmelerinden Alınan Hazine Payları</t>
  </si>
  <si>
    <t xml:space="preserve">        Evrensel Hizmet Gelirleri</t>
  </si>
  <si>
    <t xml:space="preserve">        İthalatta Kaynak Kullanımı Destekleme Fonu Kesintisi</t>
  </si>
  <si>
    <t xml:space="preserve">        Kaynak Kullanımı Destekleme Fonu Kesintisi</t>
  </si>
  <si>
    <t xml:space="preserve">        Elektronik Haberleşme Sekt. İlişk. Ar.Gel. ve Eğ. Faal. Payı</t>
  </si>
  <si>
    <t xml:space="preserve">        Diğerlerinden Alınan Paylar</t>
  </si>
  <si>
    <t xml:space="preserve">      3.Para Cezaları</t>
  </si>
  <si>
    <t xml:space="preserve">      a) Yargı Para Cezaları</t>
  </si>
  <si>
    <t xml:space="preserve">      b) İdari Para Cezaları</t>
  </si>
  <si>
    <t xml:space="preserve">      c) Vergi Cezaları</t>
  </si>
  <si>
    <t xml:space="preserve">      d) Diğer Para Cezaları</t>
  </si>
  <si>
    <t xml:space="preserve">      4.Diğer Çeşitli Gelirler</t>
  </si>
  <si>
    <t xml:space="preserve">  V-Sermaye Gelirleri</t>
  </si>
  <si>
    <t xml:space="preserve">      1.Taşınmaz Satış Gelirleri</t>
  </si>
  <si>
    <t xml:space="preserve">      2.Taşınır Satış Gelirleri</t>
  </si>
  <si>
    <t xml:space="preserve">      3.Diğer Sermaye Satış Gelirleri</t>
  </si>
  <si>
    <t xml:space="preserve">  VI-Alacaklardan Tahsilat</t>
  </si>
  <si>
    <t xml:space="preserve">    f) Dahilde Alınan Diğer Mal ve Hizmet Vergileri</t>
  </si>
  <si>
    <t xml:space="preserve">      b)  İdari Para Cezaları</t>
  </si>
  <si>
    <t xml:space="preserve">      d)  Diğer Para Cezaları</t>
  </si>
  <si>
    <t>İstanbul Genel Bütçe Gelirlerinin Tahsilatı (Bin TL)</t>
  </si>
  <si>
    <t xml:space="preserve">    f)  Dijital Hizmet Vergisi</t>
  </si>
  <si>
    <t>Türkiye Merkezi Yönetim Bütçe Gelirleri (Bin TL)</t>
  </si>
  <si>
    <t>Merkezi Yönetim Gelirleri</t>
  </si>
  <si>
    <t xml:space="preserve">        6111 S.K(3-8) Md. Kapsamında Tahsil Olunan ÖTV</t>
  </si>
  <si>
    <t xml:space="preserve">        6736 S.K(3-8) Md. Kapsamında Tahsil Olunan ÖTV</t>
  </si>
  <si>
    <t xml:space="preserve">        7143 S.K Kapsamında Tahsil Olunan ÖTV</t>
  </si>
  <si>
    <t xml:space="preserve">        Diğer Mal Satış Gelirleri</t>
  </si>
  <si>
    <t xml:space="preserve">      b) Borçlanma Senedi Geçmiş Gün Faizleri ve Pirimli Satış Geliri</t>
  </si>
  <si>
    <t xml:space="preserve">        Özel Bütçeli İdarelerden  Alınan Paylar</t>
  </si>
  <si>
    <t xml:space="preserve">        RTÜK'den Elde Edilen Eğitime Katkı Payı</t>
  </si>
  <si>
    <t xml:space="preserve">        Trafik Sigorta Payları</t>
  </si>
  <si>
    <t xml:space="preserve">        IMKB ve Diğer Kurumlardan Alınan Paylar</t>
  </si>
  <si>
    <t xml:space="preserve">        Elektronik ve Haber. Sekt.İliş.ARGE ve Eğt.Faal</t>
  </si>
  <si>
    <t>Özel Bütçeli İdarelerin Gelirleri</t>
  </si>
  <si>
    <t>Düzenleyici ve Denetleyici Kurumların Gelirleri</t>
  </si>
  <si>
    <t xml:space="preserve"> Mahalli İdareler Bütçe Giderleri (Kümülatif) Bin TL</t>
  </si>
  <si>
    <t xml:space="preserve"> TOPLAM</t>
  </si>
  <si>
    <t>EKİM-ARALIK 2019</t>
  </si>
  <si>
    <t>TEMMUZ-EYLÜL 2019</t>
  </si>
  <si>
    <t>NİSAN-HAZİRAN 2019</t>
  </si>
  <si>
    <t>OCAK-MART 2019</t>
  </si>
  <si>
    <t>EKİM-ARALIK 2018</t>
  </si>
  <si>
    <t>TEMMUZ-EYLÜL 2018</t>
  </si>
  <si>
    <t>NİSAN-HAZİRAN 2018</t>
  </si>
  <si>
    <t>OCAK-MART 2018</t>
  </si>
  <si>
    <t>EKİM-ARALIK 2017</t>
  </si>
  <si>
    <t>TEMMUZ-EYLÜL 2017</t>
  </si>
  <si>
    <t>NİSAN-HAZİRAN 2017</t>
  </si>
  <si>
    <t>OCAK-MART 2017</t>
  </si>
  <si>
    <t>Mahalli İdareler Bütçe Gelirleri (Kümülatif) Bin TL</t>
  </si>
  <si>
    <t>Bütçe Gelirleri</t>
  </si>
  <si>
    <t>Vergi Gelirleri</t>
  </si>
  <si>
    <t>Faizler Paylar ve Cezalar</t>
  </si>
  <si>
    <t>Mahalli İdareler  Bütçe Dengesi (Kümülatif) Bin TL</t>
  </si>
  <si>
    <t>Bütçe Giderleri</t>
  </si>
  <si>
    <t>Bütçe Dengesi</t>
  </si>
  <si>
    <t>Gelir Vergisi Faal Mükellef Sayıları</t>
  </si>
  <si>
    <t>*Veriler Gelir İdaresi Başkanlığı'ndan alınmıştır.</t>
  </si>
  <si>
    <t>Gelir Stopaj Vergisi Faal
 Mükellef Sayıları</t>
  </si>
  <si>
    <t>G.M.S.İ. Faal Mükellef Sayıları</t>
  </si>
  <si>
    <t>Basit Usulde Vergilendirilen Gelir 
Vergisi Faal Mükellef Sayıları</t>
  </si>
  <si>
    <t>Kurumlar Vergisi Faal
 Mükellef Sayıları</t>
  </si>
  <si>
    <t>Katma Değer Vergisi 
Faal Mükellef Sayıları</t>
  </si>
  <si>
    <t>OCAK-MART 2020</t>
  </si>
  <si>
    <t>İstanbul Ekonomi Bülteni - Mali İstatistikler, Kasım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</si>
</sst>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41F]mmmm\ yy;@"/>
    <numFmt numFmtId="166" formatCode="#,##0.0"/>
    <numFmt numFmtId="167" formatCode="0_ ;\-0\ "/>
    <numFmt numFmtId="168" formatCode="0.0%"/>
  </numFmts>
  <fonts count="53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 TUR"/>
      <family val="2"/>
      <charset val="16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32222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  <charset val="162"/>
    </font>
    <font>
      <sz val="8"/>
      <name val="Calibri"/>
      <family val="2"/>
      <charset val="16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charset val="16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8"/>
      <color theme="3"/>
      <name val="Calibri Light"/>
      <family val="2"/>
      <charset val="16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5" fillId="0" borderId="0"/>
    <xf numFmtId="0" fontId="27" fillId="0" borderId="0"/>
    <xf numFmtId="9" fontId="2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7" applyNumberFormat="0" applyAlignment="0" applyProtection="0"/>
    <xf numFmtId="0" fontId="43" fillId="7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8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9" borderId="11" applyNumberFormat="0" applyFont="0" applyAlignment="0" applyProtection="0"/>
    <xf numFmtId="0" fontId="5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NumberFormat="1" applyFont="1" applyFill="1"/>
    <xf numFmtId="165" fontId="6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14" fillId="2" borderId="0" xfId="0" applyNumberFormat="1" applyFont="1" applyFill="1"/>
    <xf numFmtId="0" fontId="14" fillId="2" borderId="0" xfId="0" applyFont="1" applyFill="1" applyAlignment="1">
      <alignment vertical="center"/>
    </xf>
    <xf numFmtId="43" fontId="4" fillId="2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12" fillId="2" borderId="0" xfId="0" applyFont="1" applyFill="1"/>
    <xf numFmtId="0" fontId="4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29" fillId="2" borderId="0" xfId="0" applyFont="1" applyFill="1"/>
    <xf numFmtId="0" fontId="0" fillId="2" borderId="0" xfId="0" applyFill="1"/>
    <xf numFmtId="9" fontId="12" fillId="2" borderId="0" xfId="7" applyFont="1" applyFill="1"/>
    <xf numFmtId="0" fontId="3" fillId="2" borderId="0" xfId="0" applyFont="1" applyFill="1" applyAlignment="1">
      <alignment vertical="center"/>
    </xf>
    <xf numFmtId="165" fontId="31" fillId="2" borderId="0" xfId="0" applyNumberFormat="1" applyFont="1" applyFill="1"/>
    <xf numFmtId="165" fontId="31" fillId="2" borderId="0" xfId="0" applyNumberFormat="1" applyFont="1" applyFill="1" applyBorder="1"/>
    <xf numFmtId="3" fontId="4" fillId="2" borderId="0" xfId="1" applyNumberFormat="1" applyFont="1" applyFill="1"/>
    <xf numFmtId="2" fontId="4" fillId="2" borderId="0" xfId="0" applyNumberFormat="1" applyFont="1" applyFill="1"/>
    <xf numFmtId="2" fontId="4" fillId="2" borderId="0" xfId="1" applyNumberFormat="1" applyFont="1" applyFill="1"/>
    <xf numFmtId="3" fontId="4" fillId="2" borderId="0" xfId="0" applyNumberFormat="1" applyFont="1" applyFill="1"/>
    <xf numFmtId="3" fontId="14" fillId="2" borderId="0" xfId="0" applyNumberFormat="1" applyFont="1" applyFill="1"/>
    <xf numFmtId="0" fontId="32" fillId="2" borderId="0" xfId="0" applyFont="1" applyFill="1" applyAlignment="1"/>
    <xf numFmtId="0" fontId="6" fillId="2" borderId="0" xfId="0" applyFont="1" applyFill="1"/>
    <xf numFmtId="0" fontId="30" fillId="2" borderId="0" xfId="0" applyFont="1" applyFill="1"/>
    <xf numFmtId="165" fontId="23" fillId="2" borderId="0" xfId="0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5" fontId="2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3" fontId="23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/>
    </xf>
    <xf numFmtId="3" fontId="25" fillId="2" borderId="0" xfId="1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/>
    <xf numFmtId="165" fontId="13" fillId="2" borderId="1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23" fillId="2" borderId="0" xfId="0" applyNumberFormat="1" applyFont="1" applyFill="1" applyBorder="1" applyAlignment="1">
      <alignment horizontal="right" vertical="center"/>
    </xf>
    <xf numFmtId="165" fontId="23" fillId="2" borderId="2" xfId="0" applyNumberFormat="1" applyFont="1" applyFill="1" applyBorder="1" applyAlignment="1">
      <alignment horizontal="right" vertical="center"/>
    </xf>
    <xf numFmtId="165" fontId="22" fillId="2" borderId="3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/>
    <xf numFmtId="165" fontId="22" fillId="2" borderId="1" xfId="0" applyNumberFormat="1" applyFont="1" applyFill="1" applyBorder="1"/>
    <xf numFmtId="3" fontId="7" fillId="2" borderId="0" xfId="6" applyNumberFormat="1" applyFont="1" applyFill="1" applyBorder="1" applyAlignment="1">
      <alignment horizontal="left" vertical="center"/>
    </xf>
    <xf numFmtId="3" fontId="7" fillId="2" borderId="2" xfId="6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Continuous" vertical="center"/>
    </xf>
    <xf numFmtId="3" fontId="26" fillId="2" borderId="0" xfId="1" applyNumberFormat="1" applyFont="1" applyFill="1" applyBorder="1"/>
    <xf numFmtId="3" fontId="26" fillId="2" borderId="0" xfId="1" applyNumberFormat="1" applyFont="1" applyFill="1" applyBorder="1" applyAlignment="1">
      <alignment horizontal="right" vertical="center"/>
    </xf>
    <xf numFmtId="3" fontId="8" fillId="2" borderId="1" xfId="3" applyNumberFormat="1" applyFont="1" applyFill="1" applyBorder="1" applyAlignment="1">
      <alignment horizontal="centerContinuous" vertical="center" wrapText="1"/>
    </xf>
    <xf numFmtId="3" fontId="8" fillId="2" borderId="0" xfId="5" applyNumberFormat="1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left" vertical="center"/>
    </xf>
    <xf numFmtId="3" fontId="7" fillId="2" borderId="0" xfId="5" applyNumberFormat="1" applyFont="1" applyFill="1" applyBorder="1" applyAlignment="1">
      <alignment horizontal="right" vertical="center"/>
    </xf>
    <xf numFmtId="3" fontId="7" fillId="2" borderId="0" xfId="5" applyNumberFormat="1" applyFont="1" applyFill="1" applyBorder="1" applyAlignment="1">
      <alignment vertical="center"/>
    </xf>
    <xf numFmtId="0" fontId="26" fillId="2" borderId="0" xfId="5" applyFont="1" applyFill="1" applyBorder="1" applyAlignment="1">
      <alignment horizontal="left" vertical="center"/>
    </xf>
    <xf numFmtId="3" fontId="26" fillId="2" borderId="0" xfId="5" applyNumberFormat="1" applyFont="1" applyFill="1" applyBorder="1" applyAlignment="1">
      <alignment horizontal="right" vertical="center"/>
    </xf>
    <xf numFmtId="3" fontId="26" fillId="2" borderId="0" xfId="5" applyNumberFormat="1" applyFont="1" applyFill="1" applyBorder="1" applyAlignment="1">
      <alignment vertical="center"/>
    </xf>
    <xf numFmtId="0" fontId="17" fillId="0" borderId="0" xfId="5" applyFont="1" applyBorder="1" applyAlignment="1">
      <alignment horizontal="left" vertical="center"/>
    </xf>
    <xf numFmtId="167" fontId="8" fillId="2" borderId="0" xfId="1" applyNumberFormat="1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left" vertical="center"/>
    </xf>
    <xf numFmtId="0" fontId="7" fillId="2" borderId="2" xfId="5" applyFont="1" applyFill="1" applyBorder="1" applyAlignment="1">
      <alignment horizontal="left" vertical="center"/>
    </xf>
    <xf numFmtId="3" fontId="7" fillId="2" borderId="2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horizontal="right" vertical="center"/>
    </xf>
    <xf numFmtId="3" fontId="17" fillId="2" borderId="0" xfId="5" applyNumberFormat="1" applyFont="1" applyFill="1" applyBorder="1" applyAlignment="1">
      <alignment vertical="center"/>
    </xf>
    <xf numFmtId="3" fontId="17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vertical="center"/>
    </xf>
    <xf numFmtId="3" fontId="18" fillId="2" borderId="0" xfId="5" applyNumberFormat="1" applyFont="1" applyFill="1" applyBorder="1" applyAlignment="1">
      <alignment vertical="center"/>
    </xf>
    <xf numFmtId="3" fontId="19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horizontal="right" vertical="center"/>
    </xf>
    <xf numFmtId="0" fontId="7" fillId="2" borderId="0" xfId="5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left" vertical="center"/>
    </xf>
    <xf numFmtId="0" fontId="17" fillId="2" borderId="0" xfId="5" applyFont="1" applyFill="1" applyBorder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horizontal="left" vertical="center"/>
    </xf>
    <xf numFmtId="0" fontId="19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vertical="center"/>
    </xf>
    <xf numFmtId="0" fontId="7" fillId="2" borderId="0" xfId="5" applyFont="1" applyFill="1" applyBorder="1"/>
    <xf numFmtId="3" fontId="26" fillId="2" borderId="0" xfId="5" applyNumberFormat="1" applyFont="1" applyFill="1" applyBorder="1"/>
    <xf numFmtId="0" fontId="7" fillId="2" borderId="2" xfId="5" applyFont="1" applyFill="1" applyBorder="1"/>
    <xf numFmtId="3" fontId="26" fillId="2" borderId="2" xfId="5" applyNumberFormat="1" applyFont="1" applyFill="1" applyBorder="1"/>
    <xf numFmtId="0" fontId="12" fillId="2" borderId="0" xfId="0" applyFont="1" applyFill="1" applyBorder="1"/>
    <xf numFmtId="166" fontId="16" fillId="2" borderId="0" xfId="5" applyNumberFormat="1" applyFont="1" applyFill="1" applyBorder="1" applyAlignment="1">
      <alignment horizontal="right" vertical="center"/>
    </xf>
    <xf numFmtId="166" fontId="7" fillId="2" borderId="0" xfId="5" applyNumberFormat="1" applyFont="1" applyFill="1" applyBorder="1" applyAlignment="1">
      <alignment horizontal="right" vertical="center"/>
    </xf>
    <xf numFmtId="166" fontId="17" fillId="2" borderId="0" xfId="5" applyNumberFormat="1" applyFont="1" applyFill="1" applyBorder="1" applyAlignment="1">
      <alignment vertical="center"/>
    </xf>
    <xf numFmtId="166" fontId="7" fillId="2" borderId="0" xfId="5" applyNumberFormat="1" applyFont="1" applyFill="1" applyBorder="1" applyAlignment="1">
      <alignment vertical="center"/>
    </xf>
    <xf numFmtId="166" fontId="17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horizontal="right" vertical="center"/>
    </xf>
    <xf numFmtId="166" fontId="26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vertical="center"/>
    </xf>
    <xf numFmtId="166" fontId="26" fillId="2" borderId="0" xfId="5" applyNumberFormat="1" applyFont="1" applyFill="1" applyBorder="1" applyAlignment="1">
      <alignment vertical="center"/>
    </xf>
    <xf numFmtId="166" fontId="16" fillId="2" borderId="0" xfId="5" applyNumberFormat="1" applyFont="1" applyFill="1" applyBorder="1" applyAlignment="1">
      <alignment vertical="center"/>
    </xf>
    <xf numFmtId="166" fontId="18" fillId="2" borderId="0" xfId="5" applyNumberFormat="1" applyFont="1" applyFill="1" applyBorder="1" applyAlignment="1">
      <alignment vertical="center"/>
    </xf>
    <xf numFmtId="166" fontId="19" fillId="2" borderId="0" xfId="5" applyNumberFormat="1" applyFont="1" applyFill="1" applyBorder="1" applyAlignment="1">
      <alignment vertical="center"/>
    </xf>
    <xf numFmtId="166" fontId="10" fillId="2" borderId="0" xfId="5" applyNumberFormat="1" applyFont="1" applyFill="1" applyBorder="1" applyAlignment="1">
      <alignment vertical="center"/>
    </xf>
    <xf numFmtId="166" fontId="10" fillId="2" borderId="0" xfId="5" applyNumberFormat="1" applyFont="1" applyFill="1" applyBorder="1" applyAlignment="1">
      <alignment horizontal="right" vertical="center"/>
    </xf>
    <xf numFmtId="3" fontId="19" fillId="2" borderId="0" xfId="5" applyNumberFormat="1" applyFont="1" applyFill="1" applyBorder="1"/>
    <xf numFmtId="0" fontId="18" fillId="2" borderId="0" xfId="5" applyFont="1" applyFill="1" applyBorder="1" applyAlignment="1">
      <alignment horizontal="left"/>
    </xf>
    <xf numFmtId="0" fontId="21" fillId="2" borderId="0" xfId="4" applyFont="1" applyFill="1" applyBorder="1" applyAlignment="1">
      <alignment horizontal="centerContinuous" vertical="center" wrapText="1"/>
    </xf>
    <xf numFmtId="0" fontId="21" fillId="2" borderId="0" xfId="4" applyFont="1" applyFill="1" applyBorder="1" applyAlignment="1">
      <alignment horizontal="center" vertical="center" wrapText="1"/>
    </xf>
    <xf numFmtId="0" fontId="18" fillId="2" borderId="0" xfId="5" applyFont="1" applyFill="1" applyBorder="1"/>
    <xf numFmtId="0" fontId="20" fillId="2" borderId="3" xfId="0" applyFont="1" applyFill="1" applyBorder="1" applyAlignment="1">
      <alignment vertical="center"/>
    </xf>
    <xf numFmtId="167" fontId="21" fillId="2" borderId="1" xfId="1" applyNumberFormat="1" applyFont="1" applyFill="1" applyBorder="1" applyAlignment="1">
      <alignment horizontal="left" vertical="center"/>
    </xf>
    <xf numFmtId="9" fontId="21" fillId="2" borderId="1" xfId="7" applyFont="1" applyFill="1" applyBorder="1" applyAlignment="1">
      <alignment horizontal="centerContinuous" vertical="center" wrapText="1"/>
    </xf>
    <xf numFmtId="9" fontId="21" fillId="2" borderId="1" xfId="7" applyFont="1" applyFill="1" applyBorder="1" applyAlignment="1">
      <alignment horizontal="center" vertical="center" wrapText="1"/>
    </xf>
    <xf numFmtId="165" fontId="14" fillId="2" borderId="0" xfId="0" applyNumberFormat="1" applyFont="1" applyFill="1" applyBorder="1"/>
    <xf numFmtId="2" fontId="4" fillId="2" borderId="0" xfId="1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165" fontId="14" fillId="2" borderId="2" xfId="0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2" fontId="4" fillId="2" borderId="2" xfId="1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3" fontId="13" fillId="2" borderId="3" xfId="1" applyNumberFormat="1" applyFont="1" applyFill="1" applyBorder="1" applyAlignment="1">
      <alignment horizontal="center" vertical="center"/>
    </xf>
    <xf numFmtId="2" fontId="13" fillId="2" borderId="3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2" fontId="13" fillId="2" borderId="2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/>
    <xf numFmtId="2" fontId="4" fillId="2" borderId="2" xfId="1" applyNumberFormat="1" applyFont="1" applyFill="1" applyBorder="1"/>
    <xf numFmtId="164" fontId="8" fillId="2" borderId="3" xfId="1" applyNumberFormat="1" applyFont="1" applyFill="1" applyBorder="1" applyAlignment="1">
      <alignment horizontal="center" vertical="center"/>
    </xf>
    <xf numFmtId="43" fontId="8" fillId="2" borderId="3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43" fontId="8" fillId="2" borderId="2" xfId="1" applyNumberFormat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3" fontId="4" fillId="2" borderId="2" xfId="1" applyNumberFormat="1" applyFont="1" applyFill="1" applyBorder="1"/>
    <xf numFmtId="165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/>
    <xf numFmtId="165" fontId="6" fillId="2" borderId="2" xfId="0" applyNumberFormat="1" applyFont="1" applyFill="1" applyBorder="1"/>
    <xf numFmtId="164" fontId="8" fillId="2" borderId="2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vertical="center"/>
    </xf>
    <xf numFmtId="165" fontId="8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3" fontId="8" fillId="2" borderId="1" xfId="5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centerContinuous" vertical="center" wrapText="1"/>
    </xf>
    <xf numFmtId="9" fontId="21" fillId="2" borderId="3" xfId="7" applyFont="1" applyFill="1" applyBorder="1" applyAlignment="1">
      <alignment horizontal="centerContinuous" vertical="center" wrapText="1"/>
    </xf>
    <xf numFmtId="9" fontId="21" fillId="2" borderId="3" xfId="7" applyFont="1" applyFill="1" applyBorder="1" applyAlignment="1">
      <alignment horizontal="center" vertical="center" wrapText="1"/>
    </xf>
    <xf numFmtId="3" fontId="7" fillId="2" borderId="3" xfId="5" applyNumberFormat="1" applyFont="1" applyFill="1" applyBorder="1" applyAlignment="1">
      <alignment horizontal="right" vertical="center"/>
    </xf>
    <xf numFmtId="166" fontId="7" fillId="2" borderId="3" xfId="5" applyNumberFormat="1" applyFont="1" applyFill="1" applyBorder="1" applyAlignment="1">
      <alignment horizontal="right" vertical="center"/>
    </xf>
    <xf numFmtId="164" fontId="14" fillId="2" borderId="0" xfId="1" applyNumberFormat="1" applyFont="1" applyFill="1"/>
    <xf numFmtId="3" fontId="14" fillId="2" borderId="0" xfId="1" applyNumberFormat="1" applyFont="1" applyFill="1" applyBorder="1"/>
    <xf numFmtId="3" fontId="14" fillId="2" borderId="2" xfId="1" applyNumberFormat="1" applyFont="1" applyFill="1" applyBorder="1"/>
    <xf numFmtId="3" fontId="15" fillId="2" borderId="0" xfId="5" applyNumberFormat="1" applyFont="1" applyFill="1" applyBorder="1"/>
    <xf numFmtId="9" fontId="4" fillId="2" borderId="0" xfId="7" applyNumberFormat="1" applyFont="1" applyFill="1"/>
    <xf numFmtId="0" fontId="0" fillId="2" borderId="0" xfId="0" applyFill="1" applyBorder="1"/>
    <xf numFmtId="0" fontId="34" fillId="2" borderId="0" xfId="0" applyFont="1" applyFill="1" applyBorder="1" applyAlignment="1">
      <alignment horizontal="right" vertical="center" wrapText="1"/>
    </xf>
    <xf numFmtId="3" fontId="35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3" fontId="26" fillId="2" borderId="2" xfId="1" applyNumberFormat="1" applyFont="1" applyFill="1" applyBorder="1"/>
    <xf numFmtId="168" fontId="4" fillId="2" borderId="0" xfId="7" applyNumberFormat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8" fillId="2" borderId="3" xfId="3" applyNumberFormat="1" applyFont="1" applyFill="1" applyBorder="1" applyAlignment="1">
      <alignment horizontal="center" vertical="center"/>
    </xf>
    <xf numFmtId="165" fontId="8" fillId="2" borderId="2" xfId="3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3" fontId="7" fillId="2" borderId="0" xfId="5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</cellXfs>
  <cellStyles count="54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 2" xfId="48" xr:uid="{00000000-0005-0000-0000-000013000000}"/>
    <cellStyle name="Bağlı Hücre" xfId="18" builtinId="24" customBuiltin="1"/>
    <cellStyle name="Başlık 1" xfId="8" builtinId="16" customBuiltin="1"/>
    <cellStyle name="Başlık 2" xfId="9" builtinId="17" customBuiltin="1"/>
    <cellStyle name="Başlık 3" xfId="10" builtinId="18" customBuiltin="1"/>
    <cellStyle name="Başlık 4" xfId="11" builtinId="19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/>
    <cellStyle name="Normal 2" xfId="49" xr:uid="{00000000-0005-0000-0000-000020000000}"/>
    <cellStyle name="Normal 3" xfId="50" xr:uid="{00000000-0005-0000-0000-000021000000}"/>
    <cellStyle name="Normal 4" xfId="51" xr:uid="{00000000-0005-0000-0000-000022000000}"/>
    <cellStyle name="Normal 5" xfId="47" xr:uid="{00000000-0005-0000-0000-000023000000}"/>
    <cellStyle name="Normal_gelir_2007" xfId="6" xr:uid="{00000000-0005-0000-0000-000024000000}"/>
    <cellStyle name="Normal_genel_gelir_det3" xfId="4" xr:uid="{00000000-0005-0000-0000-000025000000}"/>
    <cellStyle name="Normal_genelgelirtahk_tahs" xfId="5" xr:uid="{00000000-0005-0000-0000-000026000000}"/>
    <cellStyle name="Normal_iller_2006" xfId="2" xr:uid="{00000000-0005-0000-0000-000027000000}"/>
    <cellStyle name="Normal_webT" xfId="3" xr:uid="{00000000-0005-0000-0000-000028000000}"/>
    <cellStyle name="Not 2" xfId="52" xr:uid="{00000000-0005-0000-0000-000029000000}"/>
    <cellStyle name="Nötr" xfId="14" builtinId="28" customBuiltin="1"/>
    <cellStyle name="Toplam" xfId="22" builtinId="25" customBuiltin="1"/>
    <cellStyle name="Uyarı Metni" xfId="20" builtinId="11" customBuiltin="1"/>
    <cellStyle name="Virgül" xfId="1" builtinId="3"/>
    <cellStyle name="Virgül [0]_2004_iller" xfId="53" xr:uid="{00000000-0005-0000-0000-00002E000000}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7" builtinId="5"/>
  </cellStyles>
  <dxfs count="0"/>
  <tableStyles count="0" defaultTableStyle="TableStyleMedium2" defaultPivotStyle="PivotStyleLight16"/>
  <colors>
    <mruColors>
      <color rgb="FF967ADC"/>
      <color rgb="FFD770AD"/>
      <color rgb="FF176A93"/>
      <color rgb="FF176792"/>
      <color rgb="FF1974A5"/>
      <color rgb="FF1F98D2"/>
      <color rgb="FF2F5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5!A1"/><Relationship Id="rId13" Type="http://schemas.openxmlformats.org/officeDocument/2006/relationships/hyperlink" Target="#TABLO10!A1"/><Relationship Id="rId3" Type="http://schemas.openxmlformats.org/officeDocument/2006/relationships/hyperlink" Target="#TABLO16!A1"/><Relationship Id="rId7" Type="http://schemas.openxmlformats.org/officeDocument/2006/relationships/hyperlink" Target="#TABLO4!A1"/><Relationship Id="rId12" Type="http://schemas.openxmlformats.org/officeDocument/2006/relationships/hyperlink" Target="#TABLO9!A1"/><Relationship Id="rId17" Type="http://schemas.openxmlformats.org/officeDocument/2006/relationships/image" Target="../media/image1.png"/><Relationship Id="rId2" Type="http://schemas.openxmlformats.org/officeDocument/2006/relationships/hyperlink" Target="#TABLO15!A1"/><Relationship Id="rId16" Type="http://schemas.openxmlformats.org/officeDocument/2006/relationships/hyperlink" Target="#TABLO13!A1"/><Relationship Id="rId1" Type="http://schemas.openxmlformats.org/officeDocument/2006/relationships/hyperlink" Target="#TABLO14!A1"/><Relationship Id="rId6" Type="http://schemas.openxmlformats.org/officeDocument/2006/relationships/hyperlink" Target="#TABLO3!A1"/><Relationship Id="rId11" Type="http://schemas.openxmlformats.org/officeDocument/2006/relationships/hyperlink" Target="#TABLO8!A1"/><Relationship Id="rId5" Type="http://schemas.openxmlformats.org/officeDocument/2006/relationships/hyperlink" Target="#TABLO2!A1"/><Relationship Id="rId15" Type="http://schemas.openxmlformats.org/officeDocument/2006/relationships/hyperlink" Target="#TABLO12!A1"/><Relationship Id="rId10" Type="http://schemas.openxmlformats.org/officeDocument/2006/relationships/hyperlink" Target="#TABLO7!A1"/><Relationship Id="rId4" Type="http://schemas.openxmlformats.org/officeDocument/2006/relationships/hyperlink" Target="#TABLO1!A1"/><Relationship Id="rId9" Type="http://schemas.openxmlformats.org/officeDocument/2006/relationships/hyperlink" Target="#TABLO6!A1"/><Relationship Id="rId14" Type="http://schemas.openxmlformats.org/officeDocument/2006/relationships/hyperlink" Target="#TABLO1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127000</xdr:rowOff>
    </xdr:from>
    <xdr:to>
      <xdr:col>0</xdr:col>
      <xdr:colOff>419100</xdr:colOff>
      <xdr:row>29</xdr:row>
      <xdr:rowOff>139700</xdr:rowOff>
    </xdr:to>
    <xdr:sp macro="" textlink="">
      <xdr:nvSpPr>
        <xdr:cNvPr id="5" name="Dikdörtgen: Köşeleri Yuvarlatılmış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701800"/>
          <a:ext cx="419100" cy="30607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tr-TR" sz="1400" b="1"/>
            <a:t>GENEL</a:t>
          </a:r>
          <a:r>
            <a:rPr lang="tr-TR" sz="1400" b="1" baseline="0"/>
            <a:t> YÖNETİM BÜTÇE İSTATİSTİKLERİ</a:t>
          </a:r>
          <a:endParaRPr lang="tr-TR" sz="1000" b="1"/>
        </a:p>
      </xdr:txBody>
    </xdr:sp>
    <xdr:clientData/>
  </xdr:twoCellAnchor>
  <xdr:twoCellAnchor>
    <xdr:from>
      <xdr:col>7</xdr:col>
      <xdr:colOff>330200</xdr:colOff>
      <xdr:row>9</xdr:row>
      <xdr:rowOff>127000</xdr:rowOff>
    </xdr:from>
    <xdr:to>
      <xdr:col>7</xdr:col>
      <xdr:colOff>749300</xdr:colOff>
      <xdr:row>23</xdr:row>
      <xdr:rowOff>38100</xdr:rowOff>
    </xdr:to>
    <xdr:sp macro="" textlink="">
      <xdr:nvSpPr>
        <xdr:cNvPr id="29" name="Metin kutusu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 rot="16200000">
          <a:off x="4965700" y="2514600"/>
          <a:ext cx="2044700" cy="4191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>
              <a:solidFill>
                <a:schemeClr val="bg1"/>
              </a:solidFill>
            </a:rPr>
            <a:t>VERGİ</a:t>
          </a:r>
          <a:r>
            <a:rPr lang="tr-TR" sz="1400" b="1" baseline="0">
              <a:solidFill>
                <a:schemeClr val="bg1"/>
              </a:solidFill>
            </a:rPr>
            <a:t> İSTATİSTİKLERİ</a:t>
          </a:r>
          <a:endParaRPr lang="tr-T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14</xdr:col>
      <xdr:colOff>76200</xdr:colOff>
      <xdr:row>18</xdr:row>
      <xdr:rowOff>127000</xdr:rowOff>
    </xdr:to>
    <xdr:sp macro="" textlink="">
      <xdr:nvSpPr>
        <xdr:cNvPr id="34" name="Metin kutusu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248400" y="27559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Basit Usulde Vergilendirilen Gelir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76200</xdr:colOff>
      <xdr:row>21</xdr:row>
      <xdr:rowOff>12700</xdr:rowOff>
    </xdr:to>
    <xdr:sp macro="" textlink="">
      <xdr:nvSpPr>
        <xdr:cNvPr id="35" name="Metin kutusu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248400" y="30988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Kurumlar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12700</xdr:colOff>
      <xdr:row>21</xdr:row>
      <xdr:rowOff>38100</xdr:rowOff>
    </xdr:from>
    <xdr:to>
      <xdr:col>14</xdr:col>
      <xdr:colOff>88900</xdr:colOff>
      <xdr:row>23</xdr:row>
      <xdr:rowOff>50800</xdr:rowOff>
    </xdr:to>
    <xdr:sp macro="" textlink="">
      <xdr:nvSpPr>
        <xdr:cNvPr id="36" name="Metin kutusu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261100" y="34417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Katma Değer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127000</xdr:rowOff>
    </xdr:from>
    <xdr:to>
      <xdr:col>7</xdr:col>
      <xdr:colOff>76200</xdr:colOff>
      <xdr:row>11</xdr:row>
      <xdr:rowOff>127000</xdr:rowOff>
    </xdr:to>
    <xdr:sp macro="" textlink="">
      <xdr:nvSpPr>
        <xdr:cNvPr id="37" name="Metin kutusu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95300" y="1701800"/>
          <a:ext cx="5029200" cy="3048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Harcamaları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63500</xdr:colOff>
      <xdr:row>13</xdr:row>
      <xdr:rowOff>127000</xdr:rowOff>
    </xdr:to>
    <xdr:sp macro="" textlink="">
      <xdr:nvSpPr>
        <xdr:cNvPr id="38" name="Metin kutusu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95300" y="2032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63500</xdr:colOff>
      <xdr:row>15</xdr:row>
      <xdr:rowOff>127000</xdr:rowOff>
    </xdr:to>
    <xdr:sp macro="" textlink="">
      <xdr:nvSpPr>
        <xdr:cNvPr id="39" name="Metin kutusu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95300" y="2336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Genel Bütçe Vergi Gelirlerinin Tahakkuk ve Tahsilatı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7</xdr:col>
      <xdr:colOff>63500</xdr:colOff>
      <xdr:row>17</xdr:row>
      <xdr:rowOff>127000</xdr:rowOff>
    </xdr:to>
    <xdr:sp macro="" textlink="">
      <xdr:nvSpPr>
        <xdr:cNvPr id="40" name="Metin kutusu 3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95300" y="2641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 Ve Giderlerinin Karşılaştırması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63500</xdr:colOff>
      <xdr:row>19</xdr:row>
      <xdr:rowOff>127000</xdr:rowOff>
    </xdr:to>
    <xdr:sp macro="" textlink="">
      <xdr:nvSpPr>
        <xdr:cNvPr id="41" name="Metin kutusu 4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95300" y="2946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Tahsilatı, Tahakkuku Ve Tahsilatın Tahakkuka Oranı</a:t>
          </a:r>
          <a:r>
            <a:rPr lang="tr-TR" sz="10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63500</xdr:colOff>
      <xdr:row>21</xdr:row>
      <xdr:rowOff>127000</xdr:rowOff>
    </xdr:to>
    <xdr:sp macro="" textlink="">
      <xdr:nvSpPr>
        <xdr:cNvPr id="42" name="Metin kutusu 4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95300" y="32512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63500</xdr:colOff>
      <xdr:row>23</xdr:row>
      <xdr:rowOff>127000</xdr:rowOff>
    </xdr:to>
    <xdr:sp macro="" textlink="">
      <xdr:nvSpPr>
        <xdr:cNvPr id="43" name="Metin kutusu 4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95300" y="3556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Türkiye Merkezi Yönetim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63500</xdr:colOff>
      <xdr:row>25</xdr:row>
      <xdr:rowOff>127000</xdr:rowOff>
    </xdr:to>
    <xdr:sp macro="" textlink="">
      <xdr:nvSpPr>
        <xdr:cNvPr id="44" name="Metin kutusu 4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95300" y="3860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Giderleri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63500</xdr:colOff>
      <xdr:row>27</xdr:row>
      <xdr:rowOff>127000</xdr:rowOff>
    </xdr:to>
    <xdr:sp macro="" textlink="">
      <xdr:nvSpPr>
        <xdr:cNvPr id="45" name="Metin kutusu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95300" y="4165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63500</xdr:colOff>
      <xdr:row>29</xdr:row>
      <xdr:rowOff>127000</xdr:rowOff>
    </xdr:to>
    <xdr:sp macro="" textlink="">
      <xdr:nvSpPr>
        <xdr:cNvPr id="46" name="Metin kutusu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95300" y="4470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 Bütçe Dengesi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139700</xdr:rowOff>
    </xdr:from>
    <xdr:to>
      <xdr:col>14</xdr:col>
      <xdr:colOff>76200</xdr:colOff>
      <xdr:row>12</xdr:row>
      <xdr:rowOff>0</xdr:rowOff>
    </xdr:to>
    <xdr:sp macro="" textlink="">
      <xdr:nvSpPr>
        <xdr:cNvPr id="48" name="Metin kutusu 4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248400" y="17145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Vergisi Faal Mükellef Sayıları</a:t>
          </a:r>
          <a:r>
            <a:rPr lang="tr-TR" b="1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12</xdr:row>
      <xdr:rowOff>38100</xdr:rowOff>
    </xdr:from>
    <xdr:to>
      <xdr:col>14</xdr:col>
      <xdr:colOff>76200</xdr:colOff>
      <xdr:row>14</xdr:row>
      <xdr:rowOff>50800</xdr:rowOff>
    </xdr:to>
    <xdr:sp macro="" textlink="">
      <xdr:nvSpPr>
        <xdr:cNvPr id="49" name="Metin kutusu 4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248400" y="20701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Stopaj Vergisi Faal 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14</xdr:row>
      <xdr:rowOff>76200</xdr:rowOff>
    </xdr:from>
    <xdr:to>
      <xdr:col>14</xdr:col>
      <xdr:colOff>76200</xdr:colOff>
      <xdr:row>16</xdr:row>
      <xdr:rowOff>88900</xdr:rowOff>
    </xdr:to>
    <xdr:sp macro="" textlink="">
      <xdr:nvSpPr>
        <xdr:cNvPr id="50" name="Metin kutusu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248400" y="24130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Gayrimenkul Sermaye İradı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7</xdr:row>
      <xdr:rowOff>158437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86325" cy="1291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0</xdr:col>
      <xdr:colOff>1511300</xdr:colOff>
      <xdr:row>3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203201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12700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0" y="203200"/>
          <a:ext cx="1054100" cy="4318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9:K67"/>
  <sheetViews>
    <sheetView tabSelected="1" zoomScaleNormal="100" workbookViewId="0"/>
  </sheetViews>
  <sheetFormatPr baseColWidth="10" defaultColWidth="10.83203125" defaultRowHeight="13"/>
  <cols>
    <col min="1" max="1" width="6.5" style="2" customWidth="1"/>
    <col min="2" max="7" width="10.83203125" style="2" customWidth="1"/>
    <col min="8" max="8" width="10.5" style="2" customWidth="1"/>
    <col min="9" max="16384" width="10.83203125" style="2"/>
  </cols>
  <sheetData>
    <row r="9" spans="1:7" ht="20">
      <c r="A9" s="27" t="s">
        <v>215</v>
      </c>
      <c r="B9" s="27"/>
      <c r="C9" s="27"/>
      <c r="D9" s="27"/>
      <c r="E9" s="27"/>
      <c r="F9" s="27"/>
      <c r="G9" s="27"/>
    </row>
    <row r="10" spans="1:7" ht="12" customHeight="1"/>
    <row r="11" spans="1:7" s="15" customFormat="1" ht="12" customHeight="1"/>
    <row r="12" spans="1:7" ht="12" customHeight="1"/>
    <row r="13" spans="1:7" ht="12" customHeight="1"/>
    <row r="14" spans="1:7" ht="12" customHeight="1"/>
    <row r="15" spans="1:7" ht="12" customHeight="1"/>
    <row r="16" spans="1:7" s="15" customFormat="1" ht="12" customHeight="1"/>
    <row r="17" spans="11:11" ht="12" customHeight="1"/>
    <row r="18" spans="11:11" ht="12" customHeight="1"/>
    <row r="19" spans="11:11" ht="12" customHeight="1"/>
    <row r="20" spans="11:11" s="15" customFormat="1" ht="12" customHeight="1"/>
    <row r="21" spans="11:11" ht="12" customHeight="1"/>
    <row r="22" spans="11:11" ht="12" customHeight="1"/>
    <row r="23" spans="11:11" ht="12" customHeight="1"/>
    <row r="24" spans="11:11" ht="12" customHeight="1"/>
    <row r="25" spans="11:11" s="15" customFormat="1" ht="12" customHeight="1"/>
    <row r="26" spans="11:11" ht="12" customHeight="1"/>
    <row r="27" spans="11:11" ht="12" customHeight="1"/>
    <row r="28" spans="11:11" ht="12" customHeight="1"/>
    <row r="29" spans="11:11" ht="12" customHeight="1">
      <c r="K29" s="28"/>
    </row>
    <row r="30" spans="11:11" ht="12" customHeight="1">
      <c r="K30" s="29"/>
    </row>
    <row r="31" spans="11:11" ht="12" customHeight="1">
      <c r="K31" s="29"/>
    </row>
    <row r="32" spans="11:11" ht="12" customHeight="1">
      <c r="K32" s="29"/>
    </row>
    <row r="33" spans="11:11" ht="12" customHeight="1">
      <c r="K33" s="29"/>
    </row>
    <row r="34" spans="11:11" ht="12" customHeight="1">
      <c r="K34" s="29"/>
    </row>
    <row r="35" spans="11:11" ht="12" customHeight="1"/>
    <row r="36" spans="11:11" ht="12" customHeight="1"/>
    <row r="37" spans="11:11" ht="12" customHeight="1"/>
    <row r="38" spans="11:11" ht="12" customHeight="1"/>
    <row r="39" spans="11:11" ht="12" customHeight="1"/>
    <row r="40" spans="11:11" ht="12" customHeight="1"/>
    <row r="41" spans="11:11" ht="12" customHeight="1"/>
    <row r="42" spans="11:11" ht="12" customHeight="1"/>
    <row r="43" spans="11:11" ht="12" customHeight="1"/>
    <row r="44" spans="11:11" ht="12" customHeight="1"/>
    <row r="45" spans="11:11" ht="12" customHeight="1"/>
    <row r="46" spans="11:11" ht="12" customHeight="1"/>
    <row r="47" spans="11:11" ht="12" customHeight="1"/>
    <row r="48" spans="11:1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 algorithmName="SHA-512" hashValue="rbpTdBbLxjafr2KOvmWWfzZjoFUMPmwd1mhm12KPULU3BBQJ+uw2aP6zp91Qbl7U2veRcuX7Ve2ZZ1Yb+ZVbYg==" saltValue="Btb7h/x0Gi4Mu7imkU2ZUg==" spinCount="100000" sheet="1" objects="1" scenarios="1"/>
  <phoneticPr fontId="28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0"/>
  <dimension ref="A1:O262"/>
  <sheetViews>
    <sheetView workbookViewId="0">
      <selection activeCell="F21" sqref="F21"/>
    </sheetView>
  </sheetViews>
  <sheetFormatPr baseColWidth="10" defaultColWidth="10.83203125" defaultRowHeight="14"/>
  <cols>
    <col min="1" max="1" width="20.83203125" style="1" customWidth="1"/>
    <col min="2" max="2" width="14.83203125" style="15" customWidth="1"/>
    <col min="3" max="8" width="14.83203125" style="2" customWidth="1"/>
    <col min="9" max="9" width="14.83203125" style="15" customWidth="1"/>
    <col min="10" max="15" width="14.83203125" style="2" customWidth="1"/>
    <col min="16" max="16384" width="10.83203125" style="2"/>
  </cols>
  <sheetData>
    <row r="1" spans="1:15" ht="15" customHeight="1"/>
    <row r="2" spans="1:15" s="7" customFormat="1" ht="20" customHeight="1">
      <c r="A2" s="166"/>
      <c r="B2" s="182" t="s">
        <v>200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7" customFormat="1" ht="20" customHeight="1">
      <c r="A3" s="188"/>
      <c r="B3" s="187" t="s">
        <v>1</v>
      </c>
      <c r="C3" s="187"/>
      <c r="D3" s="187"/>
      <c r="E3" s="187"/>
      <c r="F3" s="187"/>
      <c r="G3" s="187"/>
      <c r="H3" s="187"/>
      <c r="I3" s="187" t="s">
        <v>2</v>
      </c>
      <c r="J3" s="187"/>
      <c r="K3" s="187"/>
      <c r="L3" s="187"/>
      <c r="M3" s="187"/>
      <c r="N3" s="187"/>
      <c r="O3" s="187"/>
    </row>
    <row r="4" spans="1:15" s="7" customFormat="1" ht="45">
      <c r="A4" s="163" t="s">
        <v>5</v>
      </c>
      <c r="B4" s="52" t="s">
        <v>201</v>
      </c>
      <c r="C4" s="53" t="s">
        <v>202</v>
      </c>
      <c r="D4" s="52" t="s">
        <v>32</v>
      </c>
      <c r="E4" s="52" t="s">
        <v>33</v>
      </c>
      <c r="F4" s="52" t="s">
        <v>203</v>
      </c>
      <c r="G4" s="52" t="s">
        <v>35</v>
      </c>
      <c r="H4" s="52" t="s">
        <v>36</v>
      </c>
      <c r="I4" s="52" t="s">
        <v>201</v>
      </c>
      <c r="J4" s="53" t="s">
        <v>202</v>
      </c>
      <c r="K4" s="52" t="s">
        <v>32</v>
      </c>
      <c r="L4" s="52" t="s">
        <v>33</v>
      </c>
      <c r="M4" s="52" t="s">
        <v>203</v>
      </c>
      <c r="N4" s="52" t="s">
        <v>35</v>
      </c>
      <c r="O4" s="52" t="s">
        <v>36</v>
      </c>
    </row>
    <row r="5" spans="1:15" ht="15" customHeight="1">
      <c r="A5" s="48" t="s">
        <v>214</v>
      </c>
      <c r="B5" s="54">
        <v>8937830</v>
      </c>
      <c r="C5" s="54">
        <v>856495</v>
      </c>
      <c r="D5" s="54">
        <v>1878922</v>
      </c>
      <c r="E5" s="54">
        <v>57091</v>
      </c>
      <c r="F5" s="54">
        <v>5875268</v>
      </c>
      <c r="G5" s="54">
        <v>270041</v>
      </c>
      <c r="H5" s="54">
        <v>13</v>
      </c>
      <c r="I5" s="54">
        <v>38755084</v>
      </c>
      <c r="J5" s="54">
        <v>2876368</v>
      </c>
      <c r="K5" s="54">
        <v>7177940</v>
      </c>
      <c r="L5" s="54">
        <v>1434329</v>
      </c>
      <c r="M5" s="54">
        <v>25702326</v>
      </c>
      <c r="N5" s="54">
        <v>1492506</v>
      </c>
      <c r="O5" s="54">
        <v>71615</v>
      </c>
    </row>
    <row r="6" spans="1:15" ht="15" customHeight="1">
      <c r="A6" s="48" t="s">
        <v>188</v>
      </c>
      <c r="B6" s="54">
        <v>39060561</v>
      </c>
      <c r="C6" s="54">
        <v>5463588</v>
      </c>
      <c r="D6" s="54">
        <v>8355479</v>
      </c>
      <c r="E6" s="54">
        <v>334167</v>
      </c>
      <c r="F6" s="54">
        <v>19784633</v>
      </c>
      <c r="G6" s="54">
        <v>4517766</v>
      </c>
      <c r="H6" s="54">
        <v>604928</v>
      </c>
      <c r="I6" s="54">
        <v>151241768</v>
      </c>
      <c r="J6" s="54">
        <v>15715805</v>
      </c>
      <c r="K6" s="54">
        <v>30104557</v>
      </c>
      <c r="L6" s="54">
        <v>9580781</v>
      </c>
      <c r="M6" s="54">
        <v>85859731</v>
      </c>
      <c r="N6" s="54">
        <v>8803267</v>
      </c>
      <c r="O6" s="54">
        <v>1177627</v>
      </c>
    </row>
    <row r="7" spans="1:15" ht="15" customHeight="1">
      <c r="A7" s="48" t="s">
        <v>189</v>
      </c>
      <c r="B7" s="54">
        <v>26574618</v>
      </c>
      <c r="C7" s="54">
        <v>3455129</v>
      </c>
      <c r="D7" s="54">
        <v>5857705</v>
      </c>
      <c r="E7" s="54">
        <v>721761</v>
      </c>
      <c r="F7" s="54">
        <v>14311341</v>
      </c>
      <c r="G7" s="54">
        <v>2158847</v>
      </c>
      <c r="H7" s="54">
        <v>69835</v>
      </c>
      <c r="I7" s="54">
        <v>110019302</v>
      </c>
      <c r="J7" s="54">
        <v>10267556</v>
      </c>
      <c r="K7" s="54">
        <v>20957777</v>
      </c>
      <c r="L7" s="54">
        <v>7695382</v>
      </c>
      <c r="M7" s="54">
        <v>65662776</v>
      </c>
      <c r="N7" s="54">
        <v>4931989</v>
      </c>
      <c r="O7" s="54">
        <v>503822</v>
      </c>
    </row>
    <row r="8" spans="1:15" ht="15" customHeight="1">
      <c r="A8" s="48" t="s">
        <v>190</v>
      </c>
      <c r="B8" s="54">
        <v>18683985</v>
      </c>
      <c r="C8" s="54">
        <v>2858304</v>
      </c>
      <c r="D8" s="54">
        <v>4031822</v>
      </c>
      <c r="E8" s="54">
        <v>403282</v>
      </c>
      <c r="F8" s="54">
        <v>9228507</v>
      </c>
      <c r="G8" s="54">
        <v>2094259</v>
      </c>
      <c r="H8" s="54">
        <v>67811</v>
      </c>
      <c r="I8" s="54">
        <v>72716661</v>
      </c>
      <c r="J8" s="54">
        <v>7970928</v>
      </c>
      <c r="K8" s="54">
        <v>13214916</v>
      </c>
      <c r="L8" s="54">
        <v>4508767</v>
      </c>
      <c r="M8" s="54">
        <v>42739024</v>
      </c>
      <c r="N8" s="54">
        <v>4019565</v>
      </c>
      <c r="O8" s="54">
        <v>263461</v>
      </c>
    </row>
    <row r="9" spans="1:15" ht="15" customHeight="1">
      <c r="A9" s="48" t="s">
        <v>191</v>
      </c>
      <c r="B9" s="54">
        <v>8933770</v>
      </c>
      <c r="C9" s="54">
        <v>808996</v>
      </c>
      <c r="D9" s="54">
        <v>2126476</v>
      </c>
      <c r="E9" s="54">
        <v>184167</v>
      </c>
      <c r="F9" s="54">
        <v>4767557</v>
      </c>
      <c r="G9" s="54">
        <v>1019235</v>
      </c>
      <c r="H9" s="54">
        <v>27339</v>
      </c>
      <c r="I9" s="54">
        <v>36232272</v>
      </c>
      <c r="J9" s="54">
        <v>2431135</v>
      </c>
      <c r="K9" s="54">
        <v>6595201</v>
      </c>
      <c r="L9" s="54">
        <v>2375640</v>
      </c>
      <c r="M9" s="54">
        <v>22391407</v>
      </c>
      <c r="N9" s="54">
        <v>2349556</v>
      </c>
      <c r="O9" s="54">
        <v>89333</v>
      </c>
    </row>
    <row r="10" spans="1:15" ht="15" customHeight="1">
      <c r="A10" s="48" t="s">
        <v>192</v>
      </c>
      <c r="B10" s="54">
        <v>37865952</v>
      </c>
      <c r="C10" s="54">
        <v>5124816</v>
      </c>
      <c r="D10" s="54">
        <v>9301505</v>
      </c>
      <c r="E10" s="54">
        <v>943692</v>
      </c>
      <c r="F10" s="54">
        <v>18366306</v>
      </c>
      <c r="G10" s="54">
        <v>4022863</v>
      </c>
      <c r="H10" s="54">
        <v>106770</v>
      </c>
      <c r="I10" s="54">
        <v>157938576</v>
      </c>
      <c r="J10" s="54">
        <v>14507159</v>
      </c>
      <c r="K10" s="54">
        <v>30559091</v>
      </c>
      <c r="L10" s="54">
        <v>14900379</v>
      </c>
      <c r="M10" s="54">
        <v>86352655</v>
      </c>
      <c r="N10" s="54">
        <v>11079049</v>
      </c>
      <c r="O10" s="54">
        <v>540243</v>
      </c>
    </row>
    <row r="11" spans="1:15" ht="15" customHeight="1">
      <c r="A11" s="48" t="s">
        <v>193</v>
      </c>
      <c r="B11" s="54">
        <v>25120535</v>
      </c>
      <c r="C11" s="54">
        <v>3443679</v>
      </c>
      <c r="D11" s="54">
        <v>6487237</v>
      </c>
      <c r="E11" s="54">
        <v>616691</v>
      </c>
      <c r="F11" s="54">
        <v>13257033</v>
      </c>
      <c r="G11" s="54">
        <v>1209600</v>
      </c>
      <c r="H11" s="54">
        <v>106295</v>
      </c>
      <c r="I11" s="54">
        <v>109821195</v>
      </c>
      <c r="J11" s="54">
        <v>10111029</v>
      </c>
      <c r="K11" s="54">
        <v>21725899</v>
      </c>
      <c r="L11" s="54">
        <v>9439545</v>
      </c>
      <c r="M11" s="54">
        <v>61925180</v>
      </c>
      <c r="N11" s="54">
        <v>6108234</v>
      </c>
      <c r="O11" s="54">
        <v>511308</v>
      </c>
    </row>
    <row r="12" spans="1:15" ht="15" customHeight="1">
      <c r="A12" s="48" t="s">
        <v>194</v>
      </c>
      <c r="B12" s="54">
        <v>17099354</v>
      </c>
      <c r="C12" s="54">
        <v>2740599</v>
      </c>
      <c r="D12" s="54">
        <v>4320806</v>
      </c>
      <c r="E12" s="54">
        <v>400482</v>
      </c>
      <c r="F12" s="54">
        <v>8747459</v>
      </c>
      <c r="G12" s="54">
        <v>820603</v>
      </c>
      <c r="H12" s="54">
        <v>69405</v>
      </c>
      <c r="I12" s="54">
        <v>71773554</v>
      </c>
      <c r="J12" s="54">
        <v>7612738</v>
      </c>
      <c r="K12" s="54">
        <v>13782858</v>
      </c>
      <c r="L12" s="54">
        <v>5987141</v>
      </c>
      <c r="M12" s="54">
        <v>39935948</v>
      </c>
      <c r="N12" s="54">
        <v>4047367</v>
      </c>
      <c r="O12" s="54">
        <v>407502</v>
      </c>
    </row>
    <row r="13" spans="1:15" ht="15" customHeight="1">
      <c r="A13" s="48" t="s">
        <v>195</v>
      </c>
      <c r="B13" s="54">
        <v>7656338</v>
      </c>
      <c r="C13" s="54">
        <v>784910</v>
      </c>
      <c r="D13" s="54">
        <v>1991964</v>
      </c>
      <c r="E13" s="54">
        <v>164657</v>
      </c>
      <c r="F13" s="54">
        <v>4500486</v>
      </c>
      <c r="G13" s="54">
        <v>184040</v>
      </c>
      <c r="H13" s="54">
        <v>30281</v>
      </c>
      <c r="I13" s="54">
        <v>33130570</v>
      </c>
      <c r="J13" s="54">
        <v>2406148</v>
      </c>
      <c r="K13" s="54">
        <v>6607189</v>
      </c>
      <c r="L13" s="54">
        <v>2169972</v>
      </c>
      <c r="M13" s="54">
        <v>19837305</v>
      </c>
      <c r="N13" s="54">
        <v>1802921</v>
      </c>
      <c r="O13" s="54">
        <v>307035</v>
      </c>
    </row>
    <row r="14" spans="1:15" ht="15" customHeight="1">
      <c r="A14" s="48" t="s">
        <v>196</v>
      </c>
      <c r="B14" s="54">
        <v>32061339</v>
      </c>
      <c r="C14" s="54">
        <v>4839174</v>
      </c>
      <c r="D14" s="54">
        <v>8704983</v>
      </c>
      <c r="E14" s="54">
        <v>356273</v>
      </c>
      <c r="F14" s="54">
        <v>16420765</v>
      </c>
      <c r="G14" s="54">
        <v>1573952</v>
      </c>
      <c r="H14" s="54">
        <v>166192</v>
      </c>
      <c r="I14" s="54">
        <v>133766501</v>
      </c>
      <c r="J14" s="54">
        <v>13237799</v>
      </c>
      <c r="K14" s="54">
        <v>27858152</v>
      </c>
      <c r="L14" s="54">
        <v>10381904</v>
      </c>
      <c r="M14" s="54">
        <v>73777526</v>
      </c>
      <c r="N14" s="54">
        <v>8071629</v>
      </c>
      <c r="O14" s="54">
        <v>439491</v>
      </c>
    </row>
    <row r="15" spans="1:15" ht="15" customHeight="1">
      <c r="A15" s="48" t="s">
        <v>197</v>
      </c>
      <c r="B15" s="54">
        <v>23316046</v>
      </c>
      <c r="C15" s="54">
        <v>3486325</v>
      </c>
      <c r="D15" s="54">
        <v>6396934</v>
      </c>
      <c r="E15" s="54">
        <v>252633</v>
      </c>
      <c r="F15" s="54">
        <v>11897223</v>
      </c>
      <c r="G15" s="54">
        <v>1151250</v>
      </c>
      <c r="H15" s="54">
        <v>131681</v>
      </c>
      <c r="I15" s="54">
        <v>93280150</v>
      </c>
      <c r="J15" s="54">
        <v>9524524</v>
      </c>
      <c r="K15" s="54">
        <v>19631713</v>
      </c>
      <c r="L15" s="54">
        <v>5958219</v>
      </c>
      <c r="M15" s="54">
        <v>52587202</v>
      </c>
      <c r="N15" s="54">
        <v>5294366</v>
      </c>
      <c r="O15" s="54">
        <v>284126</v>
      </c>
    </row>
    <row r="16" spans="1:15" ht="15" customHeight="1">
      <c r="A16" s="48" t="s">
        <v>198</v>
      </c>
      <c r="B16" s="54">
        <v>16104966</v>
      </c>
      <c r="C16" s="54">
        <v>2754834</v>
      </c>
      <c r="D16" s="54">
        <v>4327088</v>
      </c>
      <c r="E16" s="54">
        <v>166616</v>
      </c>
      <c r="F16" s="54">
        <v>7879117</v>
      </c>
      <c r="G16" s="54">
        <v>858382</v>
      </c>
      <c r="H16" s="54">
        <v>118929</v>
      </c>
      <c r="I16" s="54">
        <v>61006285</v>
      </c>
      <c r="J16" s="54">
        <v>7272918</v>
      </c>
      <c r="K16" s="54">
        <v>12630313</v>
      </c>
      <c r="L16" s="54">
        <v>3621322</v>
      </c>
      <c r="M16" s="54">
        <v>34157420</v>
      </c>
      <c r="N16" s="54">
        <v>3157109</v>
      </c>
      <c r="O16" s="54">
        <v>167203</v>
      </c>
    </row>
    <row r="17" spans="1:15" ht="15" customHeight="1">
      <c r="A17" s="49" t="s">
        <v>199</v>
      </c>
      <c r="B17" s="164">
        <v>7097664</v>
      </c>
      <c r="C17" s="164">
        <v>717198</v>
      </c>
      <c r="D17" s="164">
        <v>1808886</v>
      </c>
      <c r="E17" s="164">
        <v>81948</v>
      </c>
      <c r="F17" s="164">
        <v>3943879</v>
      </c>
      <c r="G17" s="164">
        <v>487013</v>
      </c>
      <c r="H17" s="164">
        <v>58740</v>
      </c>
      <c r="I17" s="164">
        <v>28665268</v>
      </c>
      <c r="J17" s="164">
        <v>2140444</v>
      </c>
      <c r="K17" s="164">
        <v>5705832</v>
      </c>
      <c r="L17" s="164">
        <v>1567585</v>
      </c>
      <c r="M17" s="164">
        <v>17589685</v>
      </c>
      <c r="N17" s="164">
        <v>1575443</v>
      </c>
      <c r="O17" s="164">
        <v>86279</v>
      </c>
    </row>
    <row r="18" spans="1:15">
      <c r="B18" s="26"/>
      <c r="C18" s="25"/>
      <c r="D18" s="25"/>
      <c r="E18" s="25"/>
      <c r="F18" s="25"/>
      <c r="G18" s="25"/>
      <c r="H18" s="25"/>
      <c r="I18" s="26"/>
      <c r="J18" s="25"/>
      <c r="K18" s="25"/>
      <c r="L18" s="25"/>
      <c r="M18" s="25"/>
      <c r="N18" s="25"/>
      <c r="O18" s="25"/>
    </row>
    <row r="19" spans="1:15" ht="13">
      <c r="A19" s="20" t="s">
        <v>26</v>
      </c>
      <c r="B19" s="26"/>
      <c r="C19" s="25"/>
      <c r="D19" s="25"/>
      <c r="E19" s="25"/>
      <c r="F19" s="25"/>
      <c r="G19" s="25"/>
      <c r="H19" s="25"/>
      <c r="I19" s="26"/>
      <c r="J19" s="25"/>
      <c r="K19" s="25"/>
      <c r="L19" s="25"/>
      <c r="M19" s="25"/>
      <c r="N19" s="25"/>
      <c r="O19" s="25"/>
    </row>
    <row r="20" spans="1:15">
      <c r="B20" s="26"/>
      <c r="C20" s="25"/>
      <c r="D20" s="25"/>
      <c r="E20" s="25"/>
      <c r="F20" s="25"/>
      <c r="G20" s="25"/>
      <c r="H20" s="25"/>
      <c r="I20" s="26"/>
      <c r="J20" s="25"/>
      <c r="K20" s="25"/>
      <c r="L20" s="25"/>
      <c r="M20" s="25"/>
      <c r="N20" s="25"/>
      <c r="O20" s="25"/>
    </row>
    <row r="21" spans="1:15">
      <c r="B21" s="26"/>
      <c r="C21" s="25"/>
      <c r="D21" s="25"/>
      <c r="E21" s="25"/>
      <c r="F21" s="25"/>
      <c r="G21" s="25"/>
      <c r="H21" s="25"/>
      <c r="I21" s="26"/>
      <c r="J21" s="25"/>
      <c r="K21" s="25"/>
      <c r="L21" s="25"/>
      <c r="M21" s="25"/>
      <c r="N21" s="25"/>
      <c r="O21" s="25"/>
    </row>
    <row r="22" spans="1:15">
      <c r="B22" s="26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5"/>
      <c r="O22" s="25"/>
    </row>
    <row r="23" spans="1:15">
      <c r="B23" s="26"/>
      <c r="C23" s="25"/>
      <c r="D23" s="25"/>
      <c r="E23" s="25"/>
      <c r="F23" s="25"/>
      <c r="G23" s="25"/>
      <c r="H23" s="25"/>
      <c r="I23" s="26"/>
      <c r="J23" s="25"/>
      <c r="K23" s="25"/>
      <c r="L23" s="25"/>
      <c r="M23" s="25"/>
      <c r="N23" s="25"/>
      <c r="O23" s="25"/>
    </row>
    <row r="24" spans="1:15">
      <c r="B24" s="26"/>
      <c r="C24" s="25"/>
      <c r="D24" s="25"/>
      <c r="E24" s="25"/>
      <c r="F24" s="25"/>
      <c r="G24" s="25"/>
      <c r="H24" s="25"/>
      <c r="I24" s="26"/>
      <c r="J24" s="25"/>
      <c r="K24" s="25"/>
      <c r="L24" s="25"/>
      <c r="M24" s="25"/>
      <c r="N24" s="25"/>
      <c r="O24" s="25"/>
    </row>
    <row r="25" spans="1:15">
      <c r="B25" s="26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5"/>
      <c r="N25" s="25"/>
      <c r="O25" s="25"/>
    </row>
    <row r="26" spans="1:15">
      <c r="B26" s="26"/>
      <c r="C26" s="25"/>
      <c r="D26" s="25"/>
      <c r="E26" s="25"/>
      <c r="F26" s="25"/>
      <c r="G26" s="25"/>
      <c r="H26" s="25"/>
      <c r="I26" s="26"/>
      <c r="J26" s="25"/>
      <c r="K26" s="25"/>
      <c r="L26" s="25"/>
      <c r="M26" s="25"/>
      <c r="N26" s="25"/>
      <c r="O26" s="25"/>
    </row>
    <row r="27" spans="1:15">
      <c r="B27" s="26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5"/>
      <c r="O27" s="25"/>
    </row>
    <row r="28" spans="1:15">
      <c r="B28" s="26"/>
      <c r="C28" s="25"/>
      <c r="D28" s="25"/>
      <c r="E28" s="25"/>
      <c r="F28" s="25"/>
      <c r="G28" s="25"/>
      <c r="H28" s="25"/>
      <c r="I28" s="26"/>
      <c r="J28" s="25"/>
      <c r="K28" s="25"/>
      <c r="L28" s="25"/>
      <c r="M28" s="25"/>
      <c r="N28" s="25"/>
      <c r="O28" s="25"/>
    </row>
    <row r="29" spans="1:15">
      <c r="B29" s="26"/>
      <c r="C29" s="25"/>
      <c r="D29" s="25"/>
      <c r="E29" s="25"/>
      <c r="F29" s="25"/>
      <c r="G29" s="25"/>
      <c r="H29" s="25"/>
      <c r="I29" s="26"/>
      <c r="J29" s="25"/>
      <c r="K29" s="25"/>
      <c r="L29" s="25"/>
      <c r="M29" s="25"/>
      <c r="N29" s="25"/>
      <c r="O29" s="25"/>
    </row>
    <row r="30" spans="1:15">
      <c r="B30" s="26"/>
      <c r="C30" s="25"/>
      <c r="D30" s="25"/>
      <c r="E30" s="25"/>
      <c r="F30" s="25"/>
      <c r="G30" s="25"/>
      <c r="H30" s="25"/>
      <c r="I30" s="26"/>
      <c r="J30" s="25"/>
      <c r="K30" s="25"/>
      <c r="L30" s="25"/>
      <c r="M30" s="25"/>
      <c r="N30" s="25"/>
      <c r="O30" s="25"/>
    </row>
    <row r="31" spans="1:15">
      <c r="B31" s="26"/>
      <c r="C31" s="25"/>
      <c r="D31" s="25"/>
      <c r="E31" s="25"/>
      <c r="F31" s="25"/>
      <c r="G31" s="25"/>
      <c r="H31" s="25"/>
      <c r="I31" s="26"/>
      <c r="J31" s="25"/>
      <c r="K31" s="25"/>
      <c r="L31" s="25"/>
      <c r="M31" s="25"/>
      <c r="N31" s="25"/>
      <c r="O31" s="25"/>
    </row>
    <row r="32" spans="1:15">
      <c r="B32" s="26"/>
      <c r="C32" s="25"/>
      <c r="D32" s="25"/>
      <c r="E32" s="25"/>
      <c r="F32" s="25"/>
      <c r="G32" s="25"/>
      <c r="H32" s="25"/>
      <c r="I32" s="26"/>
      <c r="J32" s="25"/>
      <c r="K32" s="25"/>
      <c r="L32" s="25"/>
      <c r="M32" s="25"/>
      <c r="N32" s="25"/>
      <c r="O32" s="25"/>
    </row>
    <row r="33" spans="2:15">
      <c r="B33" s="26"/>
      <c r="C33" s="25"/>
      <c r="D33" s="25"/>
      <c r="E33" s="25"/>
      <c r="F33" s="25"/>
      <c r="G33" s="25"/>
      <c r="H33" s="25"/>
      <c r="I33" s="26"/>
      <c r="J33" s="25"/>
      <c r="K33" s="25"/>
      <c r="L33" s="25"/>
      <c r="M33" s="25"/>
      <c r="N33" s="25"/>
      <c r="O33" s="25"/>
    </row>
    <row r="34" spans="2:15">
      <c r="B34" s="26"/>
      <c r="C34" s="25"/>
      <c r="D34" s="25"/>
      <c r="E34" s="25"/>
      <c r="F34" s="25"/>
      <c r="G34" s="25"/>
      <c r="H34" s="25"/>
      <c r="I34" s="26"/>
      <c r="J34" s="25"/>
      <c r="K34" s="25"/>
      <c r="L34" s="25"/>
      <c r="M34" s="25"/>
      <c r="N34" s="25"/>
      <c r="O34" s="25"/>
    </row>
    <row r="35" spans="2:15">
      <c r="B35" s="26"/>
      <c r="C35" s="25"/>
      <c r="D35" s="25"/>
      <c r="E35" s="25"/>
      <c r="F35" s="25"/>
      <c r="G35" s="25"/>
      <c r="H35" s="25"/>
      <c r="I35" s="26"/>
      <c r="J35" s="25"/>
      <c r="K35" s="25"/>
      <c r="L35" s="25"/>
      <c r="M35" s="25"/>
      <c r="N35" s="25"/>
      <c r="O35" s="25"/>
    </row>
    <row r="36" spans="2:15">
      <c r="B36" s="26"/>
      <c r="C36" s="25"/>
      <c r="D36" s="25"/>
      <c r="E36" s="25"/>
      <c r="F36" s="25"/>
      <c r="G36" s="25"/>
      <c r="H36" s="25"/>
      <c r="I36" s="26"/>
      <c r="J36" s="25"/>
      <c r="K36" s="25"/>
      <c r="L36" s="25"/>
      <c r="M36" s="25"/>
      <c r="N36" s="25"/>
      <c r="O36" s="25"/>
    </row>
    <row r="37" spans="2:15">
      <c r="B37" s="26"/>
      <c r="C37" s="25"/>
      <c r="D37" s="25"/>
      <c r="E37" s="25"/>
      <c r="F37" s="25"/>
      <c r="G37" s="25"/>
      <c r="H37" s="25"/>
      <c r="I37" s="26"/>
      <c r="J37" s="25"/>
      <c r="K37" s="25"/>
      <c r="L37" s="25"/>
      <c r="M37" s="25"/>
      <c r="N37" s="25"/>
      <c r="O37" s="25"/>
    </row>
    <row r="38" spans="2:15">
      <c r="B38" s="26"/>
      <c r="C38" s="25"/>
      <c r="D38" s="25"/>
      <c r="E38" s="25"/>
      <c r="F38" s="25"/>
      <c r="G38" s="25"/>
      <c r="H38" s="25"/>
      <c r="I38" s="26"/>
      <c r="J38" s="25"/>
      <c r="K38" s="25"/>
      <c r="L38" s="25"/>
      <c r="M38" s="25"/>
      <c r="N38" s="25"/>
      <c r="O38" s="25"/>
    </row>
    <row r="39" spans="2:15">
      <c r="B39" s="26"/>
      <c r="C39" s="25"/>
      <c r="D39" s="25"/>
      <c r="E39" s="25"/>
      <c r="F39" s="25"/>
      <c r="G39" s="25"/>
      <c r="H39" s="25"/>
      <c r="I39" s="26"/>
      <c r="J39" s="25"/>
      <c r="K39" s="25"/>
      <c r="L39" s="25"/>
      <c r="M39" s="25"/>
      <c r="N39" s="25"/>
      <c r="O39" s="25"/>
    </row>
    <row r="40" spans="2:15">
      <c r="B40" s="26"/>
      <c r="C40" s="25"/>
      <c r="D40" s="25"/>
      <c r="E40" s="25"/>
      <c r="F40" s="25"/>
      <c r="G40" s="25"/>
      <c r="H40" s="25"/>
      <c r="I40" s="26"/>
      <c r="J40" s="25"/>
      <c r="K40" s="25"/>
      <c r="L40" s="25"/>
      <c r="M40" s="25"/>
      <c r="N40" s="25"/>
      <c r="O40" s="25"/>
    </row>
    <row r="41" spans="2:15">
      <c r="B41" s="26"/>
      <c r="C41" s="25"/>
      <c r="D41" s="25"/>
      <c r="E41" s="25"/>
      <c r="F41" s="25"/>
      <c r="G41" s="25"/>
      <c r="H41" s="25"/>
      <c r="I41" s="26"/>
      <c r="J41" s="25"/>
      <c r="K41" s="25"/>
      <c r="L41" s="25"/>
      <c r="M41" s="25"/>
      <c r="N41" s="25"/>
      <c r="O41" s="25"/>
    </row>
    <row r="42" spans="2:15">
      <c r="B42" s="26"/>
      <c r="C42" s="25"/>
      <c r="D42" s="25"/>
      <c r="E42" s="25"/>
      <c r="F42" s="25"/>
      <c r="G42" s="25"/>
      <c r="H42" s="25"/>
      <c r="I42" s="26"/>
      <c r="J42" s="25"/>
      <c r="K42" s="25"/>
      <c r="L42" s="25"/>
      <c r="M42" s="25"/>
      <c r="N42" s="25"/>
      <c r="O42" s="25"/>
    </row>
    <row r="43" spans="2:15">
      <c r="B43" s="26"/>
      <c r="C43" s="25"/>
      <c r="D43" s="25"/>
      <c r="E43" s="25"/>
      <c r="F43" s="25"/>
      <c r="G43" s="25"/>
      <c r="H43" s="25"/>
      <c r="I43" s="26"/>
      <c r="J43" s="25"/>
      <c r="K43" s="25"/>
      <c r="L43" s="25"/>
      <c r="M43" s="25"/>
      <c r="N43" s="25"/>
      <c r="O43" s="25"/>
    </row>
    <row r="44" spans="2:15">
      <c r="B44" s="26"/>
      <c r="C44" s="25"/>
      <c r="D44" s="25"/>
      <c r="E44" s="25"/>
      <c r="F44" s="25"/>
      <c r="G44" s="25"/>
      <c r="H44" s="25"/>
      <c r="I44" s="26"/>
      <c r="J44" s="25"/>
      <c r="K44" s="25"/>
      <c r="L44" s="25"/>
      <c r="M44" s="25"/>
      <c r="N44" s="25"/>
      <c r="O44" s="25"/>
    </row>
    <row r="45" spans="2:15">
      <c r="B45" s="26"/>
      <c r="C45" s="25"/>
      <c r="D45" s="25"/>
      <c r="E45" s="25"/>
      <c r="F45" s="25"/>
      <c r="G45" s="25"/>
      <c r="H45" s="25"/>
      <c r="I45" s="26"/>
      <c r="J45" s="25"/>
      <c r="K45" s="25"/>
      <c r="L45" s="25"/>
      <c r="M45" s="25"/>
      <c r="N45" s="25"/>
      <c r="O45" s="25"/>
    </row>
    <row r="46" spans="2:15">
      <c r="B46" s="26"/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5"/>
      <c r="O46" s="25"/>
    </row>
    <row r="47" spans="2:15">
      <c r="B47" s="26"/>
      <c r="C47" s="25"/>
      <c r="D47" s="25"/>
      <c r="E47" s="25"/>
      <c r="F47" s="25"/>
      <c r="G47" s="25"/>
      <c r="H47" s="25"/>
      <c r="I47" s="26"/>
      <c r="J47" s="25"/>
      <c r="K47" s="25"/>
      <c r="L47" s="25"/>
      <c r="M47" s="25"/>
      <c r="N47" s="25"/>
      <c r="O47" s="25"/>
    </row>
    <row r="48" spans="2:15">
      <c r="B48" s="26"/>
      <c r="C48" s="25"/>
      <c r="D48" s="25"/>
      <c r="E48" s="25"/>
      <c r="F48" s="25"/>
      <c r="G48" s="25"/>
      <c r="H48" s="25"/>
      <c r="I48" s="26"/>
      <c r="J48" s="25"/>
      <c r="K48" s="25"/>
      <c r="L48" s="25"/>
      <c r="M48" s="25"/>
      <c r="N48" s="25"/>
      <c r="O48" s="25"/>
    </row>
    <row r="49" spans="2:15">
      <c r="B49" s="26"/>
      <c r="C49" s="25"/>
      <c r="D49" s="25"/>
      <c r="E49" s="25"/>
      <c r="F49" s="25"/>
      <c r="G49" s="25"/>
      <c r="H49" s="25"/>
      <c r="I49" s="26"/>
      <c r="J49" s="25"/>
      <c r="K49" s="25"/>
      <c r="L49" s="25"/>
      <c r="M49" s="25"/>
      <c r="N49" s="25"/>
      <c r="O49" s="25"/>
    </row>
    <row r="50" spans="2:15">
      <c r="B50" s="26"/>
      <c r="C50" s="25"/>
      <c r="D50" s="25"/>
      <c r="E50" s="25"/>
      <c r="F50" s="25"/>
      <c r="G50" s="25"/>
      <c r="H50" s="25"/>
      <c r="I50" s="26"/>
      <c r="J50" s="25"/>
      <c r="K50" s="25"/>
      <c r="L50" s="25"/>
      <c r="M50" s="25"/>
      <c r="N50" s="25"/>
      <c r="O50" s="25"/>
    </row>
    <row r="51" spans="2:15">
      <c r="B51" s="26"/>
      <c r="C51" s="25"/>
      <c r="D51" s="25"/>
      <c r="E51" s="25"/>
      <c r="F51" s="25"/>
      <c r="G51" s="25"/>
      <c r="H51" s="25"/>
      <c r="I51" s="26"/>
      <c r="J51" s="25"/>
      <c r="K51" s="25"/>
      <c r="L51" s="25"/>
      <c r="M51" s="25"/>
      <c r="N51" s="25"/>
      <c r="O51" s="25"/>
    </row>
    <row r="52" spans="2:15">
      <c r="B52" s="26"/>
      <c r="C52" s="25"/>
      <c r="D52" s="25"/>
      <c r="E52" s="25"/>
      <c r="F52" s="25"/>
      <c r="G52" s="25"/>
      <c r="H52" s="25"/>
      <c r="I52" s="26"/>
      <c r="J52" s="25"/>
      <c r="K52" s="25"/>
      <c r="L52" s="25"/>
      <c r="M52" s="25"/>
      <c r="N52" s="25"/>
      <c r="O52" s="25"/>
    </row>
    <row r="53" spans="2:15">
      <c r="B53" s="26"/>
      <c r="C53" s="25"/>
      <c r="D53" s="25"/>
      <c r="E53" s="25"/>
      <c r="F53" s="25"/>
      <c r="G53" s="25"/>
      <c r="H53" s="25"/>
      <c r="I53" s="26"/>
      <c r="J53" s="25"/>
      <c r="K53" s="25"/>
      <c r="L53" s="25"/>
      <c r="M53" s="25"/>
      <c r="N53" s="25"/>
      <c r="O53" s="25"/>
    </row>
    <row r="54" spans="2:15">
      <c r="B54" s="26"/>
      <c r="C54" s="25"/>
      <c r="D54" s="25"/>
      <c r="E54" s="25"/>
      <c r="F54" s="25"/>
      <c r="G54" s="25"/>
      <c r="H54" s="25"/>
      <c r="I54" s="26"/>
      <c r="J54" s="25"/>
      <c r="K54" s="25"/>
      <c r="L54" s="25"/>
      <c r="M54" s="25"/>
      <c r="N54" s="25"/>
      <c r="O54" s="25"/>
    </row>
    <row r="55" spans="2:15">
      <c r="B55" s="26"/>
      <c r="C55" s="25"/>
      <c r="D55" s="25"/>
      <c r="E55" s="25"/>
      <c r="F55" s="25"/>
      <c r="G55" s="25"/>
      <c r="H55" s="25"/>
      <c r="I55" s="26"/>
      <c r="J55" s="25"/>
      <c r="K55" s="25"/>
      <c r="L55" s="25"/>
      <c r="M55" s="25"/>
      <c r="N55" s="25"/>
      <c r="O55" s="25"/>
    </row>
    <row r="56" spans="2:15">
      <c r="B56" s="26"/>
      <c r="C56" s="25"/>
      <c r="D56" s="25"/>
      <c r="E56" s="25"/>
      <c r="F56" s="25"/>
      <c r="G56" s="25"/>
      <c r="H56" s="25"/>
      <c r="I56" s="26"/>
      <c r="J56" s="25"/>
      <c r="K56" s="25"/>
      <c r="L56" s="25"/>
      <c r="M56" s="25"/>
      <c r="N56" s="25"/>
      <c r="O56" s="25"/>
    </row>
    <row r="57" spans="2:15">
      <c r="B57" s="26"/>
      <c r="C57" s="25"/>
      <c r="D57" s="25"/>
      <c r="E57" s="25"/>
      <c r="F57" s="25"/>
      <c r="G57" s="25"/>
      <c r="H57" s="25"/>
      <c r="I57" s="26"/>
      <c r="J57" s="25"/>
      <c r="K57" s="25"/>
      <c r="L57" s="25"/>
      <c r="M57" s="25"/>
      <c r="N57" s="25"/>
      <c r="O57" s="25"/>
    </row>
    <row r="58" spans="2:15">
      <c r="B58" s="26"/>
      <c r="C58" s="25"/>
      <c r="D58" s="25"/>
      <c r="E58" s="25"/>
      <c r="F58" s="25"/>
      <c r="G58" s="25"/>
      <c r="H58" s="25"/>
      <c r="I58" s="26"/>
      <c r="J58" s="25"/>
      <c r="K58" s="25"/>
      <c r="L58" s="25"/>
      <c r="M58" s="25"/>
      <c r="N58" s="25"/>
      <c r="O58" s="25"/>
    </row>
    <row r="59" spans="2:15">
      <c r="B59" s="26"/>
      <c r="C59" s="25"/>
      <c r="D59" s="25"/>
      <c r="E59" s="25"/>
      <c r="F59" s="25"/>
      <c r="G59" s="25"/>
      <c r="H59" s="25"/>
      <c r="I59" s="26"/>
      <c r="J59" s="25"/>
      <c r="K59" s="25"/>
      <c r="L59" s="25"/>
      <c r="M59" s="25"/>
      <c r="N59" s="25"/>
      <c r="O59" s="25"/>
    </row>
    <row r="60" spans="2:15">
      <c r="B60" s="26"/>
      <c r="C60" s="25"/>
      <c r="D60" s="25"/>
      <c r="E60" s="25"/>
      <c r="F60" s="25"/>
      <c r="G60" s="25"/>
      <c r="H60" s="25"/>
      <c r="I60" s="26"/>
      <c r="J60" s="25"/>
      <c r="K60" s="25"/>
      <c r="L60" s="25"/>
      <c r="M60" s="25"/>
      <c r="N60" s="25"/>
      <c r="O60" s="25"/>
    </row>
    <row r="61" spans="2:15">
      <c r="B61" s="26"/>
      <c r="C61" s="25"/>
      <c r="D61" s="25"/>
      <c r="E61" s="25"/>
      <c r="F61" s="25"/>
      <c r="G61" s="25"/>
      <c r="H61" s="25"/>
      <c r="I61" s="26"/>
      <c r="J61" s="25"/>
      <c r="K61" s="25"/>
      <c r="L61" s="25"/>
      <c r="M61" s="25"/>
      <c r="N61" s="25"/>
      <c r="O61" s="25"/>
    </row>
    <row r="62" spans="2:15">
      <c r="B62" s="26"/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5"/>
      <c r="N62" s="25"/>
      <c r="O62" s="25"/>
    </row>
    <row r="63" spans="2:15">
      <c r="B63" s="26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5"/>
      <c r="O63" s="25"/>
    </row>
    <row r="64" spans="2:15">
      <c r="B64" s="26"/>
      <c r="C64" s="25"/>
      <c r="D64" s="25"/>
      <c r="E64" s="25"/>
      <c r="F64" s="25"/>
      <c r="G64" s="25"/>
      <c r="H64" s="25"/>
      <c r="I64" s="26"/>
      <c r="J64" s="25"/>
      <c r="K64" s="25"/>
      <c r="L64" s="25"/>
      <c r="M64" s="25"/>
      <c r="N64" s="25"/>
      <c r="O64" s="25"/>
    </row>
    <row r="65" spans="2:15">
      <c r="B65" s="26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  <c r="N65" s="25"/>
      <c r="O65" s="25"/>
    </row>
    <row r="66" spans="2:15">
      <c r="B66" s="26"/>
      <c r="C66" s="25"/>
      <c r="D66" s="25"/>
      <c r="E66" s="25"/>
      <c r="F66" s="25"/>
      <c r="G66" s="25"/>
      <c r="H66" s="25"/>
      <c r="I66" s="26"/>
      <c r="J66" s="25"/>
      <c r="K66" s="25"/>
      <c r="L66" s="25"/>
      <c r="M66" s="25"/>
      <c r="N66" s="25"/>
      <c r="O66" s="25"/>
    </row>
    <row r="67" spans="2:15">
      <c r="B67" s="26"/>
      <c r="C67" s="25"/>
      <c r="D67" s="25"/>
      <c r="E67" s="25"/>
      <c r="F67" s="25"/>
      <c r="G67" s="25"/>
      <c r="H67" s="25"/>
      <c r="I67" s="26"/>
      <c r="J67" s="25"/>
      <c r="K67" s="25"/>
      <c r="L67" s="25"/>
      <c r="M67" s="25"/>
      <c r="N67" s="25"/>
      <c r="O67" s="25"/>
    </row>
    <row r="68" spans="2:15">
      <c r="B68" s="26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5"/>
      <c r="O68" s="25"/>
    </row>
    <row r="69" spans="2:15">
      <c r="B69" s="26"/>
      <c r="C69" s="25"/>
      <c r="D69" s="25"/>
      <c r="E69" s="25"/>
      <c r="F69" s="25"/>
      <c r="G69" s="25"/>
      <c r="H69" s="25"/>
      <c r="I69" s="26"/>
      <c r="J69" s="25"/>
      <c r="K69" s="25"/>
      <c r="L69" s="25"/>
      <c r="M69" s="25"/>
      <c r="N69" s="25"/>
      <c r="O69" s="25"/>
    </row>
    <row r="70" spans="2:15">
      <c r="B70" s="26"/>
      <c r="C70" s="25"/>
      <c r="D70" s="25"/>
      <c r="E70" s="25"/>
      <c r="F70" s="25"/>
      <c r="G70" s="25"/>
      <c r="H70" s="25"/>
      <c r="I70" s="26"/>
      <c r="J70" s="25"/>
      <c r="K70" s="25"/>
      <c r="L70" s="25"/>
      <c r="M70" s="25"/>
      <c r="N70" s="25"/>
      <c r="O70" s="25"/>
    </row>
    <row r="71" spans="2:15">
      <c r="B71" s="26"/>
      <c r="C71" s="25"/>
      <c r="D71" s="25"/>
      <c r="E71" s="25"/>
      <c r="F71" s="25"/>
      <c r="G71" s="25"/>
      <c r="H71" s="25"/>
      <c r="I71" s="26"/>
      <c r="J71" s="25"/>
      <c r="K71" s="25"/>
      <c r="L71" s="25"/>
      <c r="M71" s="25"/>
      <c r="N71" s="25"/>
      <c r="O71" s="25"/>
    </row>
    <row r="72" spans="2:15">
      <c r="B72" s="26"/>
      <c r="C72" s="25"/>
      <c r="D72" s="25"/>
      <c r="E72" s="25"/>
      <c r="F72" s="25"/>
      <c r="G72" s="25"/>
      <c r="H72" s="25"/>
      <c r="I72" s="26"/>
      <c r="J72" s="25"/>
      <c r="K72" s="25"/>
      <c r="L72" s="25"/>
      <c r="M72" s="25"/>
      <c r="N72" s="25"/>
      <c r="O72" s="25"/>
    </row>
    <row r="73" spans="2:15">
      <c r="B73" s="26"/>
      <c r="C73" s="25"/>
      <c r="D73" s="25"/>
      <c r="E73" s="25"/>
      <c r="F73" s="25"/>
      <c r="G73" s="25"/>
      <c r="H73" s="25"/>
      <c r="I73" s="26"/>
      <c r="J73" s="25"/>
      <c r="K73" s="25"/>
      <c r="L73" s="25"/>
      <c r="M73" s="25"/>
      <c r="N73" s="25"/>
      <c r="O73" s="25"/>
    </row>
    <row r="74" spans="2:15">
      <c r="B74" s="26"/>
      <c r="C74" s="25"/>
      <c r="D74" s="25"/>
      <c r="E74" s="25"/>
      <c r="F74" s="25"/>
      <c r="G74" s="25"/>
      <c r="H74" s="25"/>
      <c r="I74" s="26"/>
      <c r="J74" s="25"/>
      <c r="K74" s="25"/>
      <c r="L74" s="25"/>
      <c r="M74" s="25"/>
      <c r="N74" s="25"/>
      <c r="O74" s="25"/>
    </row>
    <row r="75" spans="2:15">
      <c r="B75" s="26"/>
      <c r="C75" s="25"/>
      <c r="D75" s="25"/>
      <c r="E75" s="25"/>
      <c r="F75" s="25"/>
      <c r="G75" s="25"/>
      <c r="H75" s="25"/>
      <c r="I75" s="26"/>
      <c r="J75" s="25"/>
      <c r="K75" s="25"/>
      <c r="L75" s="25"/>
      <c r="M75" s="25"/>
      <c r="N75" s="25"/>
      <c r="O75" s="25"/>
    </row>
    <row r="76" spans="2:15">
      <c r="B76" s="26"/>
      <c r="C76" s="25"/>
      <c r="D76" s="25"/>
      <c r="E76" s="25"/>
      <c r="F76" s="25"/>
      <c r="G76" s="25"/>
      <c r="H76" s="25"/>
      <c r="I76" s="26"/>
      <c r="J76" s="25"/>
      <c r="K76" s="25"/>
      <c r="L76" s="25"/>
      <c r="M76" s="25"/>
      <c r="N76" s="25"/>
      <c r="O76" s="25"/>
    </row>
    <row r="77" spans="2:15">
      <c r="B77" s="26"/>
      <c r="C77" s="25"/>
      <c r="D77" s="25"/>
      <c r="E77" s="25"/>
      <c r="F77" s="25"/>
      <c r="G77" s="25"/>
      <c r="H77" s="25"/>
      <c r="I77" s="26"/>
      <c r="J77" s="25"/>
      <c r="K77" s="25"/>
      <c r="L77" s="25"/>
      <c r="M77" s="25"/>
      <c r="N77" s="25"/>
      <c r="O77" s="25"/>
    </row>
    <row r="78" spans="2:15">
      <c r="B78" s="26"/>
      <c r="C78" s="25"/>
      <c r="D78" s="25"/>
      <c r="E78" s="25"/>
      <c r="F78" s="25"/>
      <c r="G78" s="25"/>
      <c r="H78" s="25"/>
      <c r="I78" s="26"/>
      <c r="J78" s="25"/>
      <c r="K78" s="25"/>
      <c r="L78" s="25"/>
      <c r="M78" s="25"/>
      <c r="N78" s="25"/>
      <c r="O78" s="25"/>
    </row>
    <row r="79" spans="2:15">
      <c r="B79" s="26"/>
      <c r="C79" s="25"/>
      <c r="D79" s="25"/>
      <c r="E79" s="25"/>
      <c r="F79" s="25"/>
      <c r="G79" s="25"/>
      <c r="H79" s="25"/>
      <c r="I79" s="26"/>
      <c r="J79" s="25"/>
      <c r="K79" s="25"/>
      <c r="L79" s="25"/>
      <c r="M79" s="25"/>
      <c r="N79" s="25"/>
      <c r="O79" s="25"/>
    </row>
    <row r="80" spans="2:15">
      <c r="B80" s="26"/>
      <c r="C80" s="25"/>
      <c r="D80" s="25"/>
      <c r="E80" s="25"/>
      <c r="F80" s="25"/>
      <c r="G80" s="25"/>
      <c r="H80" s="25"/>
      <c r="I80" s="26"/>
      <c r="J80" s="25"/>
      <c r="K80" s="25"/>
      <c r="L80" s="25"/>
      <c r="M80" s="25"/>
      <c r="N80" s="25"/>
      <c r="O80" s="25"/>
    </row>
    <row r="81" spans="2:15">
      <c r="B81" s="26"/>
      <c r="C81" s="25"/>
      <c r="D81" s="25"/>
      <c r="E81" s="25"/>
      <c r="F81" s="25"/>
      <c r="G81" s="25"/>
      <c r="H81" s="25"/>
      <c r="I81" s="26"/>
      <c r="J81" s="25"/>
      <c r="K81" s="25"/>
      <c r="L81" s="25"/>
      <c r="M81" s="25"/>
      <c r="N81" s="25"/>
      <c r="O81" s="25"/>
    </row>
    <row r="82" spans="2:15">
      <c r="B82" s="26"/>
      <c r="C82" s="25"/>
      <c r="D82" s="25"/>
      <c r="E82" s="25"/>
      <c r="F82" s="25"/>
      <c r="G82" s="25"/>
      <c r="H82" s="25"/>
      <c r="I82" s="26"/>
      <c r="J82" s="25"/>
      <c r="K82" s="25"/>
      <c r="L82" s="25"/>
      <c r="M82" s="25"/>
      <c r="N82" s="25"/>
      <c r="O82" s="25"/>
    </row>
    <row r="83" spans="2:15">
      <c r="B83" s="26"/>
      <c r="C83" s="25"/>
      <c r="D83" s="25"/>
      <c r="E83" s="25"/>
      <c r="F83" s="25"/>
      <c r="G83" s="25"/>
      <c r="H83" s="25"/>
      <c r="I83" s="26"/>
      <c r="J83" s="25"/>
      <c r="K83" s="25"/>
      <c r="L83" s="25"/>
      <c r="M83" s="25"/>
      <c r="N83" s="25"/>
      <c r="O83" s="25"/>
    </row>
    <row r="84" spans="2:15">
      <c r="B84" s="26"/>
      <c r="C84" s="25"/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5"/>
    </row>
    <row r="85" spans="2:15">
      <c r="B85" s="26"/>
      <c r="C85" s="25"/>
      <c r="D85" s="25"/>
      <c r="E85" s="25"/>
      <c r="F85" s="25"/>
      <c r="G85" s="25"/>
      <c r="H85" s="25"/>
      <c r="I85" s="26"/>
      <c r="J85" s="25"/>
      <c r="K85" s="25"/>
      <c r="L85" s="25"/>
      <c r="M85" s="25"/>
      <c r="N85" s="25"/>
      <c r="O85" s="25"/>
    </row>
    <row r="86" spans="2:15">
      <c r="B86" s="26"/>
      <c r="C86" s="25"/>
      <c r="D86" s="25"/>
      <c r="E86" s="25"/>
      <c r="F86" s="25"/>
      <c r="G86" s="25"/>
      <c r="H86" s="25"/>
      <c r="I86" s="26"/>
      <c r="J86" s="25"/>
      <c r="K86" s="25"/>
      <c r="L86" s="25"/>
      <c r="M86" s="25"/>
      <c r="N86" s="25"/>
      <c r="O86" s="25"/>
    </row>
    <row r="87" spans="2:15">
      <c r="B87" s="26"/>
      <c r="C87" s="25"/>
      <c r="D87" s="25"/>
      <c r="E87" s="25"/>
      <c r="F87" s="25"/>
      <c r="G87" s="25"/>
      <c r="H87" s="25"/>
      <c r="I87" s="26"/>
      <c r="J87" s="25"/>
      <c r="K87" s="25"/>
      <c r="L87" s="25"/>
      <c r="M87" s="25"/>
      <c r="N87" s="25"/>
      <c r="O87" s="25"/>
    </row>
    <row r="88" spans="2:15">
      <c r="B88" s="26"/>
      <c r="C88" s="25"/>
      <c r="D88" s="25"/>
      <c r="E88" s="25"/>
      <c r="F88" s="25"/>
      <c r="G88" s="25"/>
      <c r="H88" s="25"/>
      <c r="I88" s="26"/>
      <c r="J88" s="25"/>
      <c r="K88" s="25"/>
      <c r="L88" s="25"/>
      <c r="M88" s="25"/>
      <c r="N88" s="25"/>
      <c r="O88" s="25"/>
    </row>
    <row r="89" spans="2:15">
      <c r="B89" s="26"/>
      <c r="C89" s="25"/>
      <c r="D89" s="25"/>
      <c r="E89" s="25"/>
      <c r="F89" s="25"/>
      <c r="G89" s="25"/>
      <c r="H89" s="25"/>
      <c r="I89" s="26"/>
      <c r="J89" s="25"/>
      <c r="K89" s="25"/>
      <c r="L89" s="25"/>
      <c r="M89" s="25"/>
      <c r="N89" s="25"/>
      <c r="O89" s="25"/>
    </row>
    <row r="90" spans="2:15">
      <c r="B90" s="26"/>
      <c r="C90" s="25"/>
      <c r="D90" s="25"/>
      <c r="E90" s="25"/>
      <c r="F90" s="25"/>
      <c r="G90" s="25"/>
      <c r="H90" s="25"/>
      <c r="I90" s="26"/>
      <c r="J90" s="25"/>
      <c r="K90" s="25"/>
      <c r="L90" s="25"/>
      <c r="M90" s="25"/>
      <c r="N90" s="25"/>
      <c r="O90" s="25"/>
    </row>
    <row r="91" spans="2:15">
      <c r="B91" s="26"/>
      <c r="C91" s="25"/>
      <c r="D91" s="25"/>
      <c r="E91" s="25"/>
      <c r="F91" s="25"/>
      <c r="G91" s="25"/>
      <c r="H91" s="25"/>
      <c r="I91" s="26"/>
      <c r="J91" s="25"/>
      <c r="K91" s="25"/>
      <c r="L91" s="25"/>
      <c r="M91" s="25"/>
      <c r="N91" s="25"/>
      <c r="O91" s="25"/>
    </row>
    <row r="92" spans="2:15">
      <c r="B92" s="26"/>
      <c r="C92" s="25"/>
      <c r="D92" s="25"/>
      <c r="E92" s="25"/>
      <c r="F92" s="25"/>
      <c r="G92" s="25"/>
      <c r="H92" s="25"/>
      <c r="I92" s="26"/>
      <c r="J92" s="25"/>
      <c r="K92" s="25"/>
      <c r="L92" s="25"/>
      <c r="M92" s="25"/>
      <c r="N92" s="25"/>
      <c r="O92" s="25"/>
    </row>
    <row r="93" spans="2:15">
      <c r="B93" s="26"/>
      <c r="C93" s="25"/>
      <c r="D93" s="25"/>
      <c r="E93" s="25"/>
      <c r="F93" s="25"/>
      <c r="G93" s="25"/>
      <c r="H93" s="25"/>
      <c r="I93" s="26"/>
      <c r="J93" s="25"/>
      <c r="K93" s="25"/>
      <c r="L93" s="25"/>
      <c r="M93" s="25"/>
      <c r="N93" s="25"/>
      <c r="O93" s="25"/>
    </row>
    <row r="94" spans="2:15">
      <c r="B94" s="26"/>
      <c r="C94" s="25"/>
      <c r="D94" s="25"/>
      <c r="E94" s="25"/>
      <c r="F94" s="25"/>
      <c r="G94" s="25"/>
      <c r="H94" s="25"/>
      <c r="I94" s="26"/>
      <c r="J94" s="25"/>
      <c r="K94" s="25"/>
      <c r="L94" s="25"/>
      <c r="M94" s="25"/>
      <c r="N94" s="25"/>
      <c r="O94" s="25"/>
    </row>
    <row r="95" spans="2:15">
      <c r="B95" s="26"/>
      <c r="C95" s="25"/>
      <c r="D95" s="25"/>
      <c r="E95" s="25"/>
      <c r="F95" s="25"/>
      <c r="G95" s="25"/>
      <c r="H95" s="25"/>
      <c r="I95" s="26"/>
      <c r="J95" s="25"/>
      <c r="K95" s="25"/>
      <c r="L95" s="25"/>
      <c r="M95" s="25"/>
      <c r="N95" s="25"/>
      <c r="O95" s="25"/>
    </row>
    <row r="96" spans="2:15">
      <c r="B96" s="26"/>
      <c r="C96" s="25"/>
      <c r="D96" s="25"/>
      <c r="E96" s="25"/>
      <c r="F96" s="25"/>
      <c r="G96" s="25"/>
      <c r="H96" s="25"/>
      <c r="I96" s="26"/>
      <c r="J96" s="25"/>
      <c r="K96" s="25"/>
      <c r="L96" s="25"/>
      <c r="M96" s="25"/>
      <c r="N96" s="25"/>
      <c r="O96" s="25"/>
    </row>
    <row r="97" spans="2:15">
      <c r="B97" s="26"/>
      <c r="C97" s="25"/>
      <c r="D97" s="25"/>
      <c r="E97" s="25"/>
      <c r="F97" s="25"/>
      <c r="G97" s="25"/>
      <c r="H97" s="25"/>
      <c r="I97" s="26"/>
      <c r="J97" s="25"/>
      <c r="K97" s="25"/>
      <c r="L97" s="25"/>
      <c r="M97" s="25"/>
      <c r="N97" s="25"/>
      <c r="O97" s="25"/>
    </row>
    <row r="98" spans="2:15">
      <c r="B98" s="26"/>
      <c r="C98" s="25"/>
      <c r="D98" s="25"/>
      <c r="E98" s="25"/>
      <c r="F98" s="25"/>
      <c r="G98" s="25"/>
      <c r="H98" s="25"/>
      <c r="I98" s="26"/>
      <c r="J98" s="25"/>
      <c r="K98" s="25"/>
      <c r="L98" s="25"/>
      <c r="M98" s="25"/>
      <c r="N98" s="25"/>
      <c r="O98" s="25"/>
    </row>
    <row r="99" spans="2:15">
      <c r="B99" s="26"/>
      <c r="C99" s="25"/>
      <c r="D99" s="25"/>
      <c r="E99" s="25"/>
      <c r="F99" s="25"/>
      <c r="G99" s="25"/>
      <c r="H99" s="25"/>
      <c r="I99" s="26"/>
      <c r="J99" s="25"/>
      <c r="K99" s="25"/>
      <c r="L99" s="25"/>
      <c r="M99" s="25"/>
      <c r="N99" s="25"/>
      <c r="O99" s="25"/>
    </row>
    <row r="100" spans="2:15">
      <c r="B100" s="26"/>
      <c r="C100" s="25"/>
      <c r="D100" s="25"/>
      <c r="E100" s="25"/>
      <c r="F100" s="25"/>
      <c r="G100" s="25"/>
      <c r="H100" s="25"/>
      <c r="I100" s="26"/>
      <c r="J100" s="25"/>
      <c r="K100" s="25"/>
      <c r="L100" s="25"/>
      <c r="M100" s="25"/>
      <c r="N100" s="25"/>
      <c r="O100" s="25"/>
    </row>
    <row r="101" spans="2:15">
      <c r="B101" s="26"/>
      <c r="C101" s="25"/>
      <c r="D101" s="25"/>
      <c r="E101" s="25"/>
      <c r="F101" s="25"/>
      <c r="G101" s="25"/>
      <c r="H101" s="25"/>
      <c r="I101" s="26"/>
      <c r="J101" s="25"/>
      <c r="K101" s="25"/>
      <c r="L101" s="25"/>
      <c r="M101" s="25"/>
      <c r="N101" s="25"/>
      <c r="O101" s="25"/>
    </row>
    <row r="102" spans="2:15">
      <c r="B102" s="26"/>
      <c r="C102" s="25"/>
      <c r="D102" s="25"/>
      <c r="E102" s="25"/>
      <c r="F102" s="25"/>
      <c r="G102" s="25"/>
      <c r="H102" s="25"/>
      <c r="I102" s="26"/>
      <c r="J102" s="25"/>
      <c r="K102" s="25"/>
      <c r="L102" s="25"/>
      <c r="M102" s="25"/>
      <c r="N102" s="25"/>
      <c r="O102" s="25"/>
    </row>
    <row r="103" spans="2:15">
      <c r="B103" s="26"/>
      <c r="C103" s="25"/>
      <c r="D103" s="25"/>
      <c r="E103" s="25"/>
      <c r="F103" s="25"/>
      <c r="G103" s="25"/>
      <c r="H103" s="25"/>
      <c r="I103" s="26"/>
      <c r="J103" s="25"/>
      <c r="K103" s="25"/>
      <c r="L103" s="25"/>
      <c r="M103" s="25"/>
      <c r="N103" s="25"/>
      <c r="O103" s="25"/>
    </row>
    <row r="104" spans="2:15">
      <c r="B104" s="26"/>
      <c r="C104" s="25"/>
      <c r="D104" s="25"/>
      <c r="E104" s="25"/>
      <c r="F104" s="25"/>
      <c r="G104" s="25"/>
      <c r="H104" s="25"/>
      <c r="I104" s="26"/>
      <c r="J104" s="25"/>
      <c r="K104" s="25"/>
      <c r="L104" s="25"/>
      <c r="M104" s="25"/>
      <c r="N104" s="25"/>
      <c r="O104" s="25"/>
    </row>
    <row r="105" spans="2:15">
      <c r="B105" s="26"/>
      <c r="C105" s="25"/>
      <c r="D105" s="25"/>
      <c r="E105" s="25"/>
      <c r="F105" s="25"/>
      <c r="G105" s="25"/>
      <c r="H105" s="25"/>
      <c r="I105" s="26"/>
      <c r="J105" s="25"/>
      <c r="K105" s="25"/>
      <c r="L105" s="25"/>
      <c r="M105" s="25"/>
      <c r="N105" s="25"/>
      <c r="O105" s="25"/>
    </row>
    <row r="106" spans="2:15">
      <c r="B106" s="26"/>
      <c r="C106" s="25"/>
      <c r="D106" s="25"/>
      <c r="E106" s="25"/>
      <c r="F106" s="25"/>
      <c r="G106" s="25"/>
      <c r="H106" s="25"/>
      <c r="I106" s="26"/>
      <c r="J106" s="25"/>
      <c r="K106" s="25"/>
      <c r="L106" s="25"/>
      <c r="M106" s="25"/>
      <c r="N106" s="25"/>
      <c r="O106" s="25"/>
    </row>
    <row r="107" spans="2:15">
      <c r="B107" s="26"/>
      <c r="C107" s="25"/>
      <c r="D107" s="25"/>
      <c r="E107" s="25"/>
      <c r="F107" s="25"/>
      <c r="G107" s="25"/>
      <c r="H107" s="25"/>
      <c r="I107" s="26"/>
      <c r="J107" s="25"/>
      <c r="K107" s="25"/>
      <c r="L107" s="25"/>
      <c r="M107" s="25"/>
      <c r="N107" s="25"/>
      <c r="O107" s="25"/>
    </row>
    <row r="108" spans="2:15">
      <c r="B108" s="26"/>
      <c r="C108" s="25"/>
      <c r="D108" s="25"/>
      <c r="E108" s="25"/>
      <c r="F108" s="25"/>
      <c r="G108" s="25"/>
      <c r="H108" s="25"/>
      <c r="I108" s="26"/>
      <c r="J108" s="25"/>
      <c r="K108" s="25"/>
      <c r="L108" s="25"/>
      <c r="M108" s="25"/>
      <c r="N108" s="25"/>
      <c r="O108" s="25"/>
    </row>
    <row r="109" spans="2:15">
      <c r="B109" s="26"/>
      <c r="C109" s="25"/>
      <c r="D109" s="25"/>
      <c r="E109" s="25"/>
      <c r="F109" s="25"/>
      <c r="G109" s="25"/>
      <c r="H109" s="25"/>
      <c r="I109" s="26"/>
      <c r="J109" s="25"/>
      <c r="K109" s="25"/>
      <c r="L109" s="25"/>
      <c r="M109" s="25"/>
      <c r="N109" s="25"/>
      <c r="O109" s="25"/>
    </row>
    <row r="110" spans="2:15">
      <c r="B110" s="26"/>
      <c r="C110" s="25"/>
      <c r="D110" s="25"/>
      <c r="E110" s="25"/>
      <c r="F110" s="25"/>
      <c r="G110" s="25"/>
      <c r="H110" s="25"/>
      <c r="I110" s="26"/>
      <c r="J110" s="25"/>
      <c r="K110" s="25"/>
      <c r="L110" s="25"/>
      <c r="M110" s="25"/>
      <c r="N110" s="25"/>
      <c r="O110" s="25"/>
    </row>
    <row r="111" spans="2:15">
      <c r="B111" s="26"/>
      <c r="C111" s="25"/>
      <c r="D111" s="25"/>
      <c r="E111" s="25"/>
      <c r="F111" s="25"/>
      <c r="G111" s="25"/>
      <c r="H111" s="25"/>
      <c r="I111" s="26"/>
      <c r="J111" s="25"/>
      <c r="K111" s="25"/>
      <c r="L111" s="25"/>
      <c r="M111" s="25"/>
      <c r="N111" s="25"/>
      <c r="O111" s="25"/>
    </row>
    <row r="112" spans="2:15">
      <c r="B112" s="26"/>
      <c r="C112" s="25"/>
      <c r="D112" s="25"/>
      <c r="E112" s="25"/>
      <c r="F112" s="25"/>
      <c r="G112" s="25"/>
      <c r="H112" s="25"/>
      <c r="I112" s="26"/>
      <c r="J112" s="25"/>
      <c r="K112" s="25"/>
      <c r="L112" s="25"/>
      <c r="M112" s="25"/>
      <c r="N112" s="25"/>
      <c r="O112" s="25"/>
    </row>
    <row r="113" spans="2:15">
      <c r="B113" s="26"/>
      <c r="C113" s="25"/>
      <c r="D113" s="25"/>
      <c r="E113" s="25"/>
      <c r="F113" s="25"/>
      <c r="G113" s="25"/>
      <c r="H113" s="25"/>
      <c r="I113" s="26"/>
      <c r="J113" s="25"/>
      <c r="K113" s="25"/>
      <c r="L113" s="25"/>
      <c r="M113" s="25"/>
      <c r="N113" s="25"/>
      <c r="O113" s="25"/>
    </row>
    <row r="114" spans="2:15">
      <c r="B114" s="26"/>
      <c r="C114" s="25"/>
      <c r="D114" s="25"/>
      <c r="E114" s="25"/>
      <c r="F114" s="25"/>
      <c r="G114" s="25"/>
      <c r="H114" s="25"/>
      <c r="I114" s="26"/>
      <c r="J114" s="25"/>
      <c r="K114" s="25"/>
      <c r="L114" s="25"/>
      <c r="M114" s="25"/>
      <c r="N114" s="25"/>
      <c r="O114" s="25"/>
    </row>
    <row r="115" spans="2:15">
      <c r="B115" s="26"/>
      <c r="C115" s="25"/>
      <c r="D115" s="25"/>
      <c r="E115" s="25"/>
      <c r="F115" s="25"/>
      <c r="G115" s="25"/>
      <c r="H115" s="25"/>
      <c r="I115" s="26"/>
      <c r="J115" s="25"/>
      <c r="K115" s="25"/>
      <c r="L115" s="25"/>
      <c r="M115" s="25"/>
      <c r="N115" s="25"/>
      <c r="O115" s="25"/>
    </row>
    <row r="116" spans="2:15">
      <c r="B116" s="26"/>
      <c r="C116" s="25"/>
      <c r="D116" s="25"/>
      <c r="E116" s="25"/>
      <c r="F116" s="25"/>
      <c r="G116" s="25"/>
      <c r="H116" s="25"/>
      <c r="I116" s="26"/>
      <c r="J116" s="25"/>
      <c r="K116" s="25"/>
      <c r="L116" s="25"/>
      <c r="M116" s="25"/>
      <c r="N116" s="25"/>
      <c r="O116" s="25"/>
    </row>
    <row r="117" spans="2:15">
      <c r="B117" s="26"/>
      <c r="C117" s="25"/>
      <c r="D117" s="25"/>
      <c r="E117" s="25"/>
      <c r="F117" s="25"/>
      <c r="G117" s="25"/>
      <c r="H117" s="25"/>
      <c r="I117" s="26"/>
      <c r="J117" s="25"/>
      <c r="K117" s="25"/>
      <c r="L117" s="25"/>
      <c r="M117" s="25"/>
      <c r="N117" s="25"/>
      <c r="O117" s="25"/>
    </row>
    <row r="118" spans="2:15">
      <c r="B118" s="26"/>
      <c r="C118" s="25"/>
      <c r="D118" s="25"/>
      <c r="E118" s="25"/>
      <c r="F118" s="25"/>
      <c r="G118" s="25"/>
      <c r="H118" s="25"/>
      <c r="I118" s="26"/>
      <c r="J118" s="25"/>
      <c r="K118" s="25"/>
      <c r="L118" s="25"/>
      <c r="M118" s="25"/>
      <c r="N118" s="25"/>
      <c r="O118" s="25"/>
    </row>
    <row r="119" spans="2:15">
      <c r="B119" s="26"/>
      <c r="C119" s="25"/>
      <c r="D119" s="25"/>
      <c r="E119" s="25"/>
      <c r="F119" s="25"/>
      <c r="G119" s="25"/>
      <c r="H119" s="25"/>
      <c r="I119" s="26"/>
      <c r="J119" s="25"/>
      <c r="K119" s="25"/>
      <c r="L119" s="25"/>
      <c r="M119" s="25"/>
      <c r="N119" s="25"/>
      <c r="O119" s="25"/>
    </row>
    <row r="120" spans="2:15">
      <c r="B120" s="26"/>
      <c r="C120" s="25"/>
      <c r="D120" s="25"/>
      <c r="E120" s="25"/>
      <c r="F120" s="25"/>
      <c r="G120" s="25"/>
      <c r="H120" s="25"/>
      <c r="I120" s="26"/>
      <c r="J120" s="25"/>
      <c r="K120" s="25"/>
      <c r="L120" s="25"/>
      <c r="M120" s="25"/>
      <c r="N120" s="25"/>
      <c r="O120" s="25"/>
    </row>
    <row r="121" spans="2:15">
      <c r="B121" s="26"/>
      <c r="C121" s="25"/>
      <c r="D121" s="25"/>
      <c r="E121" s="25"/>
      <c r="F121" s="25"/>
      <c r="G121" s="25"/>
      <c r="H121" s="25"/>
      <c r="I121" s="26"/>
      <c r="J121" s="25"/>
      <c r="K121" s="25"/>
      <c r="L121" s="25"/>
      <c r="M121" s="25"/>
      <c r="N121" s="25"/>
      <c r="O121" s="25"/>
    </row>
    <row r="122" spans="2:15">
      <c r="B122" s="26"/>
      <c r="C122" s="25"/>
      <c r="D122" s="25"/>
      <c r="E122" s="25"/>
      <c r="F122" s="25"/>
      <c r="G122" s="25"/>
      <c r="H122" s="25"/>
      <c r="I122" s="26"/>
      <c r="J122" s="25"/>
      <c r="K122" s="25"/>
      <c r="L122" s="25"/>
      <c r="M122" s="25"/>
      <c r="N122" s="25"/>
      <c r="O122" s="25"/>
    </row>
    <row r="123" spans="2:15">
      <c r="B123" s="26"/>
      <c r="C123" s="25"/>
      <c r="D123" s="25"/>
      <c r="E123" s="25"/>
      <c r="F123" s="25"/>
      <c r="G123" s="25"/>
      <c r="H123" s="25"/>
      <c r="I123" s="26"/>
      <c r="J123" s="25"/>
      <c r="K123" s="25"/>
      <c r="L123" s="25"/>
      <c r="M123" s="25"/>
      <c r="N123" s="25"/>
      <c r="O123" s="25"/>
    </row>
    <row r="124" spans="2:15">
      <c r="B124" s="26"/>
      <c r="C124" s="25"/>
      <c r="D124" s="25"/>
      <c r="E124" s="25"/>
      <c r="F124" s="25"/>
      <c r="G124" s="25"/>
      <c r="H124" s="25"/>
      <c r="I124" s="26"/>
      <c r="J124" s="25"/>
      <c r="K124" s="25"/>
      <c r="L124" s="25"/>
      <c r="M124" s="25"/>
      <c r="N124" s="25"/>
      <c r="O124" s="25"/>
    </row>
    <row r="125" spans="2:15">
      <c r="B125" s="26"/>
      <c r="C125" s="25"/>
      <c r="D125" s="25"/>
      <c r="E125" s="25"/>
      <c r="F125" s="25"/>
      <c r="G125" s="25"/>
      <c r="H125" s="25"/>
      <c r="I125" s="26"/>
      <c r="J125" s="25"/>
      <c r="K125" s="25"/>
      <c r="L125" s="25"/>
      <c r="M125" s="25"/>
      <c r="N125" s="25"/>
      <c r="O125" s="25"/>
    </row>
    <row r="126" spans="2:15">
      <c r="B126" s="26"/>
      <c r="C126" s="25"/>
      <c r="D126" s="25"/>
      <c r="E126" s="25"/>
      <c r="F126" s="25"/>
      <c r="G126" s="25"/>
      <c r="H126" s="25"/>
      <c r="I126" s="26"/>
      <c r="J126" s="25"/>
      <c r="K126" s="25"/>
      <c r="L126" s="25"/>
      <c r="M126" s="25"/>
      <c r="N126" s="25"/>
      <c r="O126" s="25"/>
    </row>
    <row r="127" spans="2:15">
      <c r="B127" s="26"/>
      <c r="C127" s="25"/>
      <c r="D127" s="25"/>
      <c r="E127" s="25"/>
      <c r="F127" s="25"/>
      <c r="G127" s="25"/>
      <c r="H127" s="25"/>
      <c r="I127" s="26"/>
      <c r="J127" s="25"/>
      <c r="K127" s="25"/>
      <c r="L127" s="25"/>
      <c r="M127" s="25"/>
      <c r="N127" s="25"/>
      <c r="O127" s="25"/>
    </row>
    <row r="128" spans="2:15">
      <c r="B128" s="26"/>
      <c r="C128" s="25"/>
      <c r="D128" s="25"/>
      <c r="E128" s="25"/>
      <c r="F128" s="25"/>
      <c r="G128" s="25"/>
      <c r="H128" s="25"/>
      <c r="I128" s="26"/>
      <c r="J128" s="25"/>
      <c r="K128" s="25"/>
      <c r="L128" s="25"/>
      <c r="M128" s="25"/>
      <c r="N128" s="25"/>
      <c r="O128" s="25"/>
    </row>
    <row r="129" spans="2:15">
      <c r="B129" s="26"/>
      <c r="C129" s="25"/>
      <c r="D129" s="25"/>
      <c r="E129" s="25"/>
      <c r="F129" s="25"/>
      <c r="G129" s="25"/>
      <c r="H129" s="25"/>
      <c r="I129" s="26"/>
      <c r="J129" s="25"/>
      <c r="K129" s="25"/>
      <c r="L129" s="25"/>
      <c r="M129" s="25"/>
      <c r="N129" s="25"/>
      <c r="O129" s="25"/>
    </row>
    <row r="130" spans="2:15">
      <c r="B130" s="26"/>
      <c r="C130" s="25"/>
      <c r="D130" s="25"/>
      <c r="E130" s="25"/>
      <c r="F130" s="25"/>
      <c r="G130" s="25"/>
      <c r="H130" s="25"/>
      <c r="I130" s="26"/>
      <c r="J130" s="25"/>
      <c r="K130" s="25"/>
      <c r="L130" s="25"/>
      <c r="M130" s="25"/>
      <c r="N130" s="25"/>
      <c r="O130" s="25"/>
    </row>
    <row r="131" spans="2:15">
      <c r="B131" s="26"/>
      <c r="C131" s="25"/>
      <c r="D131" s="25"/>
      <c r="E131" s="25"/>
      <c r="F131" s="25"/>
      <c r="G131" s="25"/>
      <c r="H131" s="25"/>
      <c r="I131" s="26"/>
      <c r="J131" s="25"/>
      <c r="K131" s="25"/>
      <c r="L131" s="25"/>
      <c r="M131" s="25"/>
      <c r="N131" s="25"/>
      <c r="O131" s="25"/>
    </row>
    <row r="132" spans="2:15">
      <c r="B132" s="26"/>
      <c r="C132" s="25"/>
      <c r="D132" s="25"/>
      <c r="E132" s="25"/>
      <c r="F132" s="25"/>
      <c r="G132" s="25"/>
      <c r="H132" s="25"/>
      <c r="I132" s="26"/>
      <c r="J132" s="25"/>
      <c r="K132" s="25"/>
      <c r="L132" s="25"/>
      <c r="M132" s="25"/>
      <c r="N132" s="25"/>
      <c r="O132" s="25"/>
    </row>
    <row r="133" spans="2:15">
      <c r="B133" s="26"/>
      <c r="C133" s="25"/>
      <c r="D133" s="25"/>
      <c r="E133" s="25"/>
      <c r="F133" s="25"/>
      <c r="G133" s="25"/>
      <c r="H133" s="25"/>
      <c r="I133" s="26"/>
      <c r="J133" s="25"/>
      <c r="K133" s="25"/>
      <c r="L133" s="25"/>
      <c r="M133" s="25"/>
      <c r="N133" s="25"/>
      <c r="O133" s="25"/>
    </row>
    <row r="134" spans="2:15">
      <c r="B134" s="26"/>
      <c r="C134" s="25"/>
      <c r="D134" s="25"/>
      <c r="E134" s="25"/>
      <c r="F134" s="25"/>
      <c r="G134" s="25"/>
      <c r="H134" s="25"/>
      <c r="I134" s="26"/>
      <c r="J134" s="25"/>
      <c r="K134" s="25"/>
      <c r="L134" s="25"/>
      <c r="M134" s="25"/>
      <c r="N134" s="25"/>
      <c r="O134" s="25"/>
    </row>
    <row r="135" spans="2:15">
      <c r="B135" s="26"/>
      <c r="C135" s="25"/>
      <c r="D135" s="25"/>
      <c r="E135" s="25"/>
      <c r="F135" s="25"/>
      <c r="G135" s="25"/>
      <c r="H135" s="25"/>
      <c r="I135" s="26"/>
      <c r="J135" s="25"/>
      <c r="K135" s="25"/>
      <c r="L135" s="25"/>
      <c r="M135" s="25"/>
      <c r="N135" s="25"/>
      <c r="O135" s="25"/>
    </row>
    <row r="136" spans="2:15">
      <c r="B136" s="26"/>
      <c r="C136" s="25"/>
      <c r="D136" s="25"/>
      <c r="E136" s="25"/>
      <c r="F136" s="25"/>
      <c r="G136" s="25"/>
      <c r="H136" s="25"/>
      <c r="I136" s="26"/>
      <c r="J136" s="25"/>
      <c r="K136" s="25"/>
      <c r="L136" s="25"/>
      <c r="M136" s="25"/>
      <c r="N136" s="25"/>
      <c r="O136" s="25"/>
    </row>
    <row r="137" spans="2:15">
      <c r="B137" s="26"/>
      <c r="C137" s="25"/>
      <c r="D137" s="25"/>
      <c r="E137" s="25"/>
      <c r="F137" s="25"/>
      <c r="G137" s="25"/>
      <c r="H137" s="25"/>
      <c r="I137" s="26"/>
      <c r="J137" s="25"/>
      <c r="K137" s="25"/>
      <c r="L137" s="25"/>
      <c r="M137" s="25"/>
      <c r="N137" s="25"/>
      <c r="O137" s="25"/>
    </row>
    <row r="138" spans="2:15">
      <c r="B138" s="26"/>
      <c r="C138" s="25"/>
      <c r="D138" s="25"/>
      <c r="E138" s="25"/>
      <c r="F138" s="25"/>
      <c r="G138" s="25"/>
      <c r="H138" s="25"/>
      <c r="I138" s="26"/>
      <c r="J138" s="25"/>
      <c r="K138" s="25"/>
      <c r="L138" s="25"/>
      <c r="M138" s="25"/>
      <c r="N138" s="25"/>
      <c r="O138" s="25"/>
    </row>
    <row r="139" spans="2:15">
      <c r="B139" s="26"/>
      <c r="C139" s="25"/>
      <c r="D139" s="25"/>
      <c r="E139" s="25"/>
      <c r="F139" s="25"/>
      <c r="G139" s="25"/>
      <c r="H139" s="25"/>
      <c r="I139" s="26"/>
      <c r="J139" s="25"/>
      <c r="K139" s="25"/>
      <c r="L139" s="25"/>
      <c r="M139" s="25"/>
      <c r="N139" s="25"/>
      <c r="O139" s="25"/>
    </row>
    <row r="140" spans="2:15">
      <c r="B140" s="26"/>
      <c r="C140" s="25"/>
      <c r="D140" s="25"/>
      <c r="E140" s="25"/>
      <c r="F140" s="25"/>
      <c r="G140" s="25"/>
      <c r="H140" s="25"/>
      <c r="I140" s="26"/>
      <c r="J140" s="25"/>
      <c r="K140" s="25"/>
      <c r="L140" s="25"/>
      <c r="M140" s="25"/>
      <c r="N140" s="25"/>
      <c r="O140" s="25"/>
    </row>
    <row r="141" spans="2:15">
      <c r="B141" s="26"/>
      <c r="C141" s="25"/>
      <c r="D141" s="25"/>
      <c r="E141" s="25"/>
      <c r="F141" s="25"/>
      <c r="G141" s="25"/>
      <c r="H141" s="25"/>
      <c r="I141" s="26"/>
      <c r="J141" s="25"/>
      <c r="K141" s="25"/>
      <c r="L141" s="25"/>
      <c r="M141" s="25"/>
      <c r="N141" s="25"/>
      <c r="O141" s="25"/>
    </row>
    <row r="142" spans="2:15">
      <c r="B142" s="26"/>
      <c r="C142" s="25"/>
      <c r="D142" s="25"/>
      <c r="E142" s="25"/>
      <c r="F142" s="25"/>
      <c r="G142" s="25"/>
      <c r="H142" s="25"/>
      <c r="I142" s="26"/>
      <c r="J142" s="25"/>
      <c r="K142" s="25"/>
      <c r="L142" s="25"/>
      <c r="M142" s="25"/>
      <c r="N142" s="25"/>
      <c r="O142" s="25"/>
    </row>
    <row r="143" spans="2:15">
      <c r="B143" s="26"/>
      <c r="C143" s="25"/>
      <c r="D143" s="25"/>
      <c r="E143" s="25"/>
      <c r="F143" s="25"/>
      <c r="G143" s="25"/>
      <c r="H143" s="25"/>
      <c r="I143" s="26"/>
      <c r="J143" s="25"/>
      <c r="K143" s="25"/>
      <c r="L143" s="25"/>
      <c r="M143" s="25"/>
      <c r="N143" s="25"/>
      <c r="O143" s="25"/>
    </row>
    <row r="144" spans="2:15">
      <c r="B144" s="26"/>
      <c r="C144" s="25"/>
      <c r="D144" s="25"/>
      <c r="E144" s="25"/>
      <c r="F144" s="25"/>
      <c r="G144" s="25"/>
      <c r="H144" s="25"/>
      <c r="I144" s="26"/>
      <c r="J144" s="25"/>
      <c r="K144" s="25"/>
      <c r="L144" s="25"/>
      <c r="M144" s="25"/>
      <c r="N144" s="25"/>
      <c r="O144" s="25"/>
    </row>
    <row r="145" spans="2:15">
      <c r="B145" s="26"/>
      <c r="C145" s="25"/>
      <c r="D145" s="25"/>
      <c r="E145" s="25"/>
      <c r="F145" s="25"/>
      <c r="G145" s="25"/>
      <c r="H145" s="25"/>
      <c r="I145" s="26"/>
      <c r="J145" s="25"/>
      <c r="K145" s="25"/>
      <c r="L145" s="25"/>
      <c r="M145" s="25"/>
      <c r="N145" s="25"/>
      <c r="O145" s="25"/>
    </row>
    <row r="146" spans="2:15">
      <c r="B146" s="26"/>
      <c r="C146" s="25"/>
      <c r="D146" s="25"/>
      <c r="E146" s="25"/>
      <c r="F146" s="25"/>
      <c r="G146" s="25"/>
      <c r="H146" s="25"/>
      <c r="I146" s="26"/>
      <c r="J146" s="25"/>
      <c r="K146" s="25"/>
      <c r="L146" s="25"/>
      <c r="M146" s="25"/>
      <c r="N146" s="25"/>
      <c r="O146" s="25"/>
    </row>
    <row r="147" spans="2:15">
      <c r="B147" s="26"/>
      <c r="C147" s="25"/>
      <c r="D147" s="25"/>
      <c r="E147" s="25"/>
      <c r="F147" s="25"/>
      <c r="G147" s="25"/>
      <c r="H147" s="25"/>
      <c r="I147" s="26"/>
      <c r="J147" s="25"/>
      <c r="K147" s="25"/>
      <c r="L147" s="25"/>
      <c r="M147" s="25"/>
      <c r="N147" s="25"/>
      <c r="O147" s="25"/>
    </row>
    <row r="148" spans="2:15">
      <c r="B148" s="26"/>
      <c r="C148" s="25"/>
      <c r="D148" s="25"/>
      <c r="E148" s="25"/>
      <c r="F148" s="25"/>
      <c r="G148" s="25"/>
      <c r="H148" s="25"/>
      <c r="I148" s="26"/>
      <c r="J148" s="25"/>
      <c r="K148" s="25"/>
      <c r="L148" s="25"/>
      <c r="M148" s="25"/>
      <c r="N148" s="25"/>
      <c r="O148" s="25"/>
    </row>
    <row r="149" spans="2:15">
      <c r="B149" s="26"/>
      <c r="C149" s="25"/>
      <c r="D149" s="25"/>
      <c r="E149" s="25"/>
      <c r="F149" s="25"/>
      <c r="G149" s="25"/>
      <c r="H149" s="25"/>
      <c r="I149" s="26"/>
      <c r="J149" s="25"/>
      <c r="K149" s="25"/>
      <c r="L149" s="25"/>
      <c r="M149" s="25"/>
      <c r="N149" s="25"/>
      <c r="O149" s="25"/>
    </row>
    <row r="150" spans="2:15">
      <c r="B150" s="26"/>
      <c r="C150" s="25"/>
      <c r="D150" s="25"/>
      <c r="E150" s="25"/>
      <c r="F150" s="25"/>
      <c r="G150" s="25"/>
      <c r="H150" s="25"/>
      <c r="I150" s="26"/>
      <c r="J150" s="25"/>
      <c r="K150" s="25"/>
      <c r="L150" s="25"/>
      <c r="M150" s="25"/>
      <c r="N150" s="25"/>
      <c r="O150" s="25"/>
    </row>
    <row r="151" spans="2:15">
      <c r="B151" s="26"/>
      <c r="C151" s="25"/>
      <c r="D151" s="25"/>
      <c r="E151" s="25"/>
      <c r="F151" s="25"/>
      <c r="G151" s="25"/>
      <c r="H151" s="25"/>
      <c r="I151" s="26"/>
      <c r="J151" s="25"/>
      <c r="K151" s="25"/>
      <c r="L151" s="25"/>
      <c r="M151" s="25"/>
      <c r="N151" s="25"/>
      <c r="O151" s="25"/>
    </row>
    <row r="152" spans="2:15">
      <c r="B152" s="26"/>
      <c r="C152" s="25"/>
      <c r="D152" s="25"/>
      <c r="E152" s="25"/>
      <c r="F152" s="25"/>
      <c r="G152" s="25"/>
      <c r="H152" s="25"/>
      <c r="I152" s="26"/>
      <c r="J152" s="25"/>
      <c r="K152" s="25"/>
      <c r="L152" s="25"/>
      <c r="M152" s="25"/>
      <c r="N152" s="25"/>
      <c r="O152" s="25"/>
    </row>
    <row r="153" spans="2:15">
      <c r="B153" s="26"/>
      <c r="C153" s="25"/>
      <c r="D153" s="25"/>
      <c r="E153" s="25"/>
      <c r="F153" s="25"/>
      <c r="G153" s="25"/>
      <c r="H153" s="25"/>
      <c r="I153" s="26"/>
      <c r="J153" s="25"/>
      <c r="K153" s="25"/>
      <c r="L153" s="25"/>
      <c r="M153" s="25"/>
      <c r="N153" s="25"/>
      <c r="O153" s="25"/>
    </row>
    <row r="154" spans="2:15">
      <c r="B154" s="26"/>
      <c r="C154" s="25"/>
      <c r="D154" s="25"/>
      <c r="E154" s="25"/>
      <c r="F154" s="25"/>
      <c r="G154" s="25"/>
      <c r="H154" s="25"/>
      <c r="I154" s="26"/>
      <c r="J154" s="25"/>
      <c r="K154" s="25"/>
      <c r="L154" s="25"/>
      <c r="M154" s="25"/>
      <c r="N154" s="25"/>
      <c r="O154" s="25"/>
    </row>
    <row r="155" spans="2:15">
      <c r="B155" s="26"/>
      <c r="C155" s="25"/>
      <c r="D155" s="25"/>
      <c r="E155" s="25"/>
      <c r="F155" s="25"/>
      <c r="G155" s="25"/>
      <c r="H155" s="25"/>
      <c r="I155" s="26"/>
      <c r="J155" s="25"/>
      <c r="K155" s="25"/>
      <c r="L155" s="25"/>
      <c r="M155" s="25"/>
      <c r="N155" s="25"/>
      <c r="O155" s="25"/>
    </row>
    <row r="156" spans="2:15">
      <c r="B156" s="26"/>
      <c r="C156" s="25"/>
      <c r="D156" s="25"/>
      <c r="E156" s="25"/>
      <c r="F156" s="25"/>
      <c r="G156" s="25"/>
      <c r="H156" s="25"/>
      <c r="I156" s="26"/>
      <c r="J156" s="25"/>
      <c r="K156" s="25"/>
      <c r="L156" s="25"/>
      <c r="M156" s="25"/>
      <c r="N156" s="25"/>
      <c r="O156" s="25"/>
    </row>
    <row r="157" spans="2:15">
      <c r="B157" s="26"/>
      <c r="C157" s="25"/>
      <c r="D157" s="25"/>
      <c r="E157" s="25"/>
      <c r="F157" s="25"/>
      <c r="G157" s="25"/>
      <c r="H157" s="25"/>
      <c r="I157" s="26"/>
      <c r="J157" s="25"/>
      <c r="K157" s="25"/>
      <c r="L157" s="25"/>
      <c r="M157" s="25"/>
      <c r="N157" s="25"/>
      <c r="O157" s="25"/>
    </row>
    <row r="158" spans="2:15">
      <c r="B158" s="26"/>
      <c r="C158" s="25"/>
      <c r="D158" s="25"/>
      <c r="E158" s="25"/>
      <c r="F158" s="25"/>
      <c r="G158" s="25"/>
      <c r="H158" s="25"/>
      <c r="I158" s="26"/>
      <c r="J158" s="25"/>
      <c r="K158" s="25"/>
      <c r="L158" s="25"/>
      <c r="M158" s="25"/>
      <c r="N158" s="25"/>
      <c r="O158" s="25"/>
    </row>
    <row r="159" spans="2:15">
      <c r="B159" s="26"/>
      <c r="C159" s="25"/>
      <c r="D159" s="25"/>
      <c r="E159" s="25"/>
      <c r="F159" s="25"/>
      <c r="G159" s="25"/>
      <c r="H159" s="25"/>
      <c r="I159" s="26"/>
      <c r="J159" s="25"/>
      <c r="K159" s="25"/>
      <c r="L159" s="25"/>
      <c r="M159" s="25"/>
      <c r="N159" s="25"/>
      <c r="O159" s="25"/>
    </row>
    <row r="160" spans="2:15">
      <c r="B160" s="26"/>
      <c r="C160" s="25"/>
      <c r="D160" s="25"/>
      <c r="E160" s="25"/>
      <c r="F160" s="25"/>
      <c r="G160" s="25"/>
      <c r="H160" s="25"/>
      <c r="I160" s="26"/>
      <c r="J160" s="25"/>
      <c r="K160" s="25"/>
      <c r="L160" s="25"/>
      <c r="M160" s="25"/>
      <c r="N160" s="25"/>
      <c r="O160" s="25"/>
    </row>
    <row r="161" spans="2:15">
      <c r="B161" s="26"/>
      <c r="C161" s="25"/>
      <c r="D161" s="25"/>
      <c r="E161" s="25"/>
      <c r="F161" s="25"/>
      <c r="G161" s="25"/>
      <c r="H161" s="25"/>
      <c r="I161" s="26"/>
      <c r="J161" s="25"/>
      <c r="K161" s="25"/>
      <c r="L161" s="25"/>
      <c r="M161" s="25"/>
      <c r="N161" s="25"/>
      <c r="O161" s="25"/>
    </row>
    <row r="162" spans="2:15">
      <c r="B162" s="26"/>
      <c r="C162" s="25"/>
      <c r="D162" s="25"/>
      <c r="E162" s="25"/>
      <c r="F162" s="25"/>
      <c r="G162" s="25"/>
      <c r="H162" s="25"/>
      <c r="I162" s="26"/>
      <c r="J162" s="25"/>
      <c r="K162" s="25"/>
      <c r="L162" s="25"/>
      <c r="M162" s="25"/>
      <c r="N162" s="25"/>
      <c r="O162" s="25"/>
    </row>
    <row r="163" spans="2:15">
      <c r="B163" s="26"/>
      <c r="C163" s="25"/>
      <c r="D163" s="25"/>
      <c r="E163" s="25"/>
      <c r="F163" s="25"/>
      <c r="G163" s="25"/>
      <c r="H163" s="25"/>
      <c r="I163" s="26"/>
      <c r="J163" s="25"/>
      <c r="K163" s="25"/>
      <c r="L163" s="25"/>
      <c r="M163" s="25"/>
      <c r="N163" s="25"/>
      <c r="O163" s="25"/>
    </row>
    <row r="164" spans="2:15">
      <c r="B164" s="26"/>
      <c r="C164" s="25"/>
      <c r="D164" s="25"/>
      <c r="E164" s="25"/>
      <c r="F164" s="25"/>
      <c r="G164" s="25"/>
      <c r="H164" s="25"/>
      <c r="I164" s="26"/>
      <c r="J164" s="25"/>
      <c r="K164" s="25"/>
      <c r="L164" s="25"/>
      <c r="M164" s="25"/>
      <c r="N164" s="25"/>
      <c r="O164" s="25"/>
    </row>
    <row r="165" spans="2:15">
      <c r="B165" s="26"/>
      <c r="C165" s="25"/>
      <c r="D165" s="25"/>
      <c r="E165" s="25"/>
      <c r="F165" s="25"/>
      <c r="G165" s="25"/>
      <c r="H165" s="25"/>
      <c r="I165" s="26"/>
      <c r="J165" s="25"/>
      <c r="K165" s="25"/>
      <c r="L165" s="25"/>
      <c r="M165" s="25"/>
      <c r="N165" s="25"/>
      <c r="O165" s="25"/>
    </row>
    <row r="166" spans="2:15">
      <c r="B166" s="26"/>
      <c r="C166" s="25"/>
      <c r="D166" s="25"/>
      <c r="E166" s="25"/>
      <c r="F166" s="25"/>
      <c r="G166" s="25"/>
      <c r="H166" s="25"/>
      <c r="I166" s="26"/>
      <c r="J166" s="25"/>
      <c r="K166" s="25"/>
      <c r="L166" s="25"/>
      <c r="M166" s="25"/>
      <c r="N166" s="25"/>
      <c r="O166" s="25"/>
    </row>
    <row r="167" spans="2:15">
      <c r="B167" s="26"/>
      <c r="C167" s="25"/>
      <c r="D167" s="25"/>
      <c r="E167" s="25"/>
      <c r="F167" s="25"/>
      <c r="G167" s="25"/>
      <c r="H167" s="25"/>
      <c r="I167" s="26"/>
      <c r="J167" s="25"/>
      <c r="K167" s="25"/>
      <c r="L167" s="25"/>
      <c r="M167" s="25"/>
      <c r="N167" s="25"/>
      <c r="O167" s="25"/>
    </row>
    <row r="168" spans="2:15">
      <c r="B168" s="26"/>
      <c r="C168" s="25"/>
      <c r="D168" s="25"/>
      <c r="E168" s="25"/>
      <c r="F168" s="25"/>
      <c r="G168" s="25"/>
      <c r="H168" s="25"/>
      <c r="I168" s="26"/>
      <c r="J168" s="25"/>
      <c r="K168" s="25"/>
      <c r="L168" s="25"/>
      <c r="M168" s="25"/>
      <c r="N168" s="25"/>
      <c r="O168" s="25"/>
    </row>
    <row r="169" spans="2:15">
      <c r="B169" s="26"/>
      <c r="C169" s="25"/>
      <c r="D169" s="25"/>
      <c r="E169" s="25"/>
      <c r="F169" s="25"/>
      <c r="G169" s="25"/>
      <c r="H169" s="25"/>
      <c r="I169" s="26"/>
      <c r="J169" s="25"/>
      <c r="K169" s="25"/>
      <c r="L169" s="25"/>
      <c r="M169" s="25"/>
      <c r="N169" s="25"/>
      <c r="O169" s="25"/>
    </row>
    <row r="170" spans="2:15">
      <c r="B170" s="26"/>
      <c r="C170" s="25"/>
      <c r="D170" s="25"/>
      <c r="E170" s="25"/>
      <c r="F170" s="25"/>
      <c r="G170" s="25"/>
      <c r="H170" s="25"/>
      <c r="I170" s="26"/>
      <c r="J170" s="25"/>
      <c r="K170" s="25"/>
      <c r="L170" s="25"/>
      <c r="M170" s="25"/>
      <c r="N170" s="25"/>
      <c r="O170" s="25"/>
    </row>
    <row r="171" spans="2:15">
      <c r="B171" s="26"/>
      <c r="C171" s="25"/>
      <c r="D171" s="25"/>
      <c r="E171" s="25"/>
      <c r="F171" s="25"/>
      <c r="G171" s="25"/>
      <c r="H171" s="25"/>
      <c r="I171" s="26"/>
      <c r="J171" s="25"/>
      <c r="K171" s="25"/>
      <c r="L171" s="25"/>
      <c r="M171" s="25"/>
      <c r="N171" s="25"/>
      <c r="O171" s="25"/>
    </row>
    <row r="172" spans="2:15">
      <c r="B172" s="26"/>
      <c r="C172" s="25"/>
      <c r="D172" s="25"/>
      <c r="E172" s="25"/>
      <c r="F172" s="25"/>
      <c r="G172" s="25"/>
      <c r="H172" s="25"/>
      <c r="I172" s="26"/>
      <c r="J172" s="25"/>
      <c r="K172" s="25"/>
      <c r="L172" s="25"/>
      <c r="M172" s="25"/>
      <c r="N172" s="25"/>
      <c r="O172" s="25"/>
    </row>
    <row r="173" spans="2:15">
      <c r="B173" s="26"/>
      <c r="C173" s="25"/>
      <c r="D173" s="25"/>
      <c r="E173" s="25"/>
      <c r="F173" s="25"/>
      <c r="G173" s="25"/>
      <c r="H173" s="25"/>
      <c r="I173" s="26"/>
      <c r="J173" s="25"/>
      <c r="K173" s="25"/>
      <c r="L173" s="25"/>
      <c r="M173" s="25"/>
      <c r="N173" s="25"/>
      <c r="O173" s="25"/>
    </row>
    <row r="174" spans="2:15">
      <c r="B174" s="26"/>
      <c r="C174" s="25"/>
      <c r="D174" s="25"/>
      <c r="E174" s="25"/>
      <c r="F174" s="25"/>
      <c r="G174" s="25"/>
      <c r="H174" s="25"/>
      <c r="I174" s="26"/>
      <c r="J174" s="25"/>
      <c r="K174" s="25"/>
      <c r="L174" s="25"/>
      <c r="M174" s="25"/>
      <c r="N174" s="25"/>
      <c r="O174" s="25"/>
    </row>
    <row r="175" spans="2:15">
      <c r="B175" s="26"/>
      <c r="C175" s="25"/>
      <c r="D175" s="25"/>
      <c r="E175" s="25"/>
      <c r="F175" s="25"/>
      <c r="G175" s="25"/>
      <c r="H175" s="25"/>
      <c r="I175" s="26"/>
      <c r="J175" s="25"/>
      <c r="K175" s="25"/>
      <c r="L175" s="25"/>
      <c r="M175" s="25"/>
      <c r="N175" s="25"/>
      <c r="O175" s="25"/>
    </row>
    <row r="176" spans="2:15">
      <c r="B176" s="26"/>
      <c r="C176" s="25"/>
      <c r="D176" s="25"/>
      <c r="E176" s="25"/>
      <c r="F176" s="25"/>
      <c r="G176" s="25"/>
      <c r="H176" s="25"/>
      <c r="I176" s="26"/>
      <c r="J176" s="25"/>
      <c r="K176" s="25"/>
      <c r="L176" s="25"/>
      <c r="M176" s="25"/>
      <c r="N176" s="25"/>
      <c r="O176" s="25"/>
    </row>
    <row r="177" spans="2:15">
      <c r="B177" s="26"/>
      <c r="C177" s="25"/>
      <c r="D177" s="25"/>
      <c r="E177" s="25"/>
      <c r="F177" s="25"/>
      <c r="G177" s="25"/>
      <c r="H177" s="25"/>
      <c r="I177" s="26"/>
      <c r="J177" s="25"/>
      <c r="K177" s="25"/>
      <c r="L177" s="25"/>
      <c r="M177" s="25"/>
      <c r="N177" s="25"/>
      <c r="O177" s="25"/>
    </row>
    <row r="178" spans="2:15">
      <c r="B178" s="26"/>
      <c r="C178" s="25"/>
      <c r="D178" s="25"/>
      <c r="E178" s="25"/>
      <c r="F178" s="25"/>
      <c r="G178" s="25"/>
      <c r="H178" s="25"/>
      <c r="I178" s="26"/>
      <c r="J178" s="25"/>
      <c r="K178" s="25"/>
      <c r="L178" s="25"/>
      <c r="M178" s="25"/>
      <c r="N178" s="25"/>
      <c r="O178" s="25"/>
    </row>
    <row r="179" spans="2:15">
      <c r="B179" s="26"/>
      <c r="C179" s="25"/>
      <c r="D179" s="25"/>
      <c r="E179" s="25"/>
      <c r="F179" s="25"/>
      <c r="G179" s="25"/>
      <c r="H179" s="25"/>
      <c r="I179" s="26"/>
      <c r="J179" s="25"/>
      <c r="K179" s="25"/>
      <c r="L179" s="25"/>
      <c r="M179" s="25"/>
      <c r="N179" s="25"/>
      <c r="O179" s="25"/>
    </row>
    <row r="180" spans="2:15">
      <c r="B180" s="26"/>
      <c r="C180" s="25"/>
      <c r="D180" s="25"/>
      <c r="E180" s="25"/>
      <c r="F180" s="25"/>
      <c r="G180" s="25"/>
      <c r="H180" s="25"/>
      <c r="I180" s="26"/>
      <c r="J180" s="25"/>
      <c r="K180" s="25"/>
      <c r="L180" s="25"/>
      <c r="M180" s="25"/>
      <c r="N180" s="25"/>
      <c r="O180" s="25"/>
    </row>
    <row r="181" spans="2:15">
      <c r="B181" s="26"/>
      <c r="C181" s="25"/>
      <c r="D181" s="25"/>
      <c r="E181" s="25"/>
      <c r="F181" s="25"/>
      <c r="G181" s="25"/>
      <c r="H181" s="25"/>
      <c r="I181" s="26"/>
      <c r="J181" s="25"/>
      <c r="K181" s="25"/>
      <c r="L181" s="25"/>
      <c r="M181" s="25"/>
      <c r="N181" s="25"/>
      <c r="O181" s="25"/>
    </row>
    <row r="182" spans="2:15">
      <c r="B182" s="26"/>
      <c r="C182" s="25"/>
      <c r="D182" s="25"/>
      <c r="E182" s="25"/>
      <c r="F182" s="25"/>
      <c r="G182" s="25"/>
      <c r="H182" s="25"/>
      <c r="I182" s="26"/>
      <c r="J182" s="25"/>
      <c r="K182" s="25"/>
      <c r="L182" s="25"/>
      <c r="M182" s="25"/>
      <c r="N182" s="25"/>
      <c r="O182" s="25"/>
    </row>
    <row r="183" spans="2:15">
      <c r="B183" s="26"/>
      <c r="C183" s="25"/>
      <c r="D183" s="25"/>
      <c r="E183" s="25"/>
      <c r="F183" s="25"/>
      <c r="G183" s="25"/>
      <c r="H183" s="25"/>
      <c r="I183" s="26"/>
      <c r="J183" s="25"/>
      <c r="K183" s="25"/>
      <c r="L183" s="25"/>
      <c r="M183" s="25"/>
      <c r="N183" s="25"/>
      <c r="O183" s="25"/>
    </row>
    <row r="184" spans="2:15">
      <c r="B184" s="26"/>
      <c r="C184" s="25"/>
      <c r="D184" s="25"/>
      <c r="E184" s="25"/>
      <c r="F184" s="25"/>
      <c r="G184" s="25"/>
      <c r="H184" s="25"/>
      <c r="I184" s="26"/>
      <c r="J184" s="25"/>
      <c r="K184" s="25"/>
      <c r="L184" s="25"/>
      <c r="M184" s="25"/>
      <c r="N184" s="25"/>
      <c r="O184" s="25"/>
    </row>
    <row r="185" spans="2:15">
      <c r="B185" s="26"/>
      <c r="C185" s="25"/>
      <c r="D185" s="25"/>
      <c r="E185" s="25"/>
      <c r="F185" s="25"/>
      <c r="G185" s="25"/>
      <c r="H185" s="25"/>
      <c r="I185" s="26"/>
      <c r="J185" s="25"/>
      <c r="K185" s="25"/>
      <c r="L185" s="25"/>
      <c r="M185" s="25"/>
      <c r="N185" s="25"/>
      <c r="O185" s="25"/>
    </row>
    <row r="186" spans="2:15">
      <c r="B186" s="26"/>
      <c r="C186" s="25"/>
      <c r="D186" s="25"/>
      <c r="E186" s="25"/>
      <c r="F186" s="25"/>
      <c r="G186" s="25"/>
      <c r="H186" s="25"/>
      <c r="I186" s="26"/>
      <c r="J186" s="25"/>
      <c r="K186" s="25"/>
      <c r="L186" s="25"/>
      <c r="M186" s="25"/>
      <c r="N186" s="25"/>
      <c r="O186" s="25"/>
    </row>
    <row r="187" spans="2:15">
      <c r="B187" s="26"/>
      <c r="C187" s="25"/>
      <c r="D187" s="25"/>
      <c r="E187" s="25"/>
      <c r="F187" s="25"/>
      <c r="G187" s="25"/>
      <c r="H187" s="25"/>
      <c r="I187" s="26"/>
      <c r="J187" s="25"/>
      <c r="K187" s="25"/>
      <c r="L187" s="25"/>
      <c r="M187" s="25"/>
      <c r="N187" s="25"/>
      <c r="O187" s="25"/>
    </row>
    <row r="188" spans="2:15">
      <c r="B188" s="26"/>
      <c r="C188" s="25"/>
      <c r="D188" s="25"/>
      <c r="E188" s="25"/>
      <c r="F188" s="25"/>
      <c r="G188" s="25"/>
      <c r="H188" s="25"/>
      <c r="I188" s="26"/>
      <c r="J188" s="25"/>
      <c r="K188" s="25"/>
      <c r="L188" s="25"/>
      <c r="M188" s="25"/>
      <c r="N188" s="25"/>
      <c r="O188" s="25"/>
    </row>
    <row r="189" spans="2:15">
      <c r="B189" s="26"/>
      <c r="C189" s="25"/>
      <c r="D189" s="25"/>
      <c r="E189" s="25"/>
      <c r="F189" s="25"/>
      <c r="G189" s="25"/>
      <c r="H189" s="25"/>
      <c r="I189" s="26"/>
      <c r="J189" s="25"/>
      <c r="K189" s="25"/>
      <c r="L189" s="25"/>
      <c r="M189" s="25"/>
      <c r="N189" s="25"/>
      <c r="O189" s="25"/>
    </row>
    <row r="190" spans="2:15">
      <c r="B190" s="26"/>
      <c r="C190" s="25"/>
      <c r="D190" s="25"/>
      <c r="E190" s="25"/>
      <c r="F190" s="25"/>
      <c r="G190" s="25"/>
      <c r="H190" s="25"/>
      <c r="I190" s="26"/>
      <c r="J190" s="25"/>
      <c r="K190" s="25"/>
      <c r="L190" s="25"/>
      <c r="M190" s="25"/>
      <c r="N190" s="25"/>
      <c r="O190" s="25"/>
    </row>
    <row r="191" spans="2:15">
      <c r="B191" s="26"/>
      <c r="C191" s="25"/>
      <c r="D191" s="25"/>
      <c r="E191" s="25"/>
      <c r="F191" s="25"/>
      <c r="G191" s="25"/>
      <c r="H191" s="25"/>
      <c r="I191" s="26"/>
      <c r="J191" s="25"/>
      <c r="K191" s="25"/>
      <c r="L191" s="25"/>
      <c r="M191" s="25"/>
      <c r="N191" s="25"/>
      <c r="O191" s="25"/>
    </row>
    <row r="192" spans="2:15">
      <c r="B192" s="26"/>
      <c r="C192" s="25"/>
      <c r="D192" s="25"/>
      <c r="E192" s="25"/>
      <c r="F192" s="25"/>
      <c r="G192" s="25"/>
      <c r="H192" s="25"/>
      <c r="I192" s="26"/>
      <c r="J192" s="25"/>
      <c r="K192" s="25"/>
      <c r="L192" s="25"/>
      <c r="M192" s="25"/>
      <c r="N192" s="25"/>
      <c r="O192" s="25"/>
    </row>
    <row r="193" spans="2:15">
      <c r="B193" s="26"/>
      <c r="C193" s="25"/>
      <c r="D193" s="25"/>
      <c r="E193" s="25"/>
      <c r="F193" s="25"/>
      <c r="G193" s="25"/>
      <c r="H193" s="25"/>
      <c r="I193" s="26"/>
      <c r="J193" s="25"/>
      <c r="K193" s="25"/>
      <c r="L193" s="25"/>
      <c r="M193" s="25"/>
      <c r="N193" s="25"/>
      <c r="O193" s="25"/>
    </row>
    <row r="194" spans="2:15">
      <c r="B194" s="26"/>
      <c r="C194" s="25"/>
      <c r="D194" s="25"/>
      <c r="E194" s="25"/>
      <c r="F194" s="25"/>
      <c r="G194" s="25"/>
      <c r="H194" s="25"/>
      <c r="I194" s="26"/>
      <c r="J194" s="25"/>
      <c r="K194" s="25"/>
      <c r="L194" s="25"/>
      <c r="M194" s="25"/>
      <c r="N194" s="25"/>
      <c r="O194" s="25"/>
    </row>
    <row r="195" spans="2:15">
      <c r="B195" s="26"/>
      <c r="C195" s="25"/>
      <c r="D195" s="25"/>
      <c r="E195" s="25"/>
      <c r="F195" s="25"/>
      <c r="G195" s="25"/>
      <c r="H195" s="25"/>
      <c r="I195" s="26"/>
      <c r="J195" s="25"/>
      <c r="K195" s="25"/>
      <c r="L195" s="25"/>
      <c r="M195" s="25"/>
      <c r="N195" s="25"/>
      <c r="O195" s="25"/>
    </row>
    <row r="196" spans="2:15">
      <c r="B196" s="26"/>
      <c r="C196" s="25"/>
      <c r="D196" s="25"/>
      <c r="E196" s="25"/>
      <c r="F196" s="25"/>
      <c r="G196" s="25"/>
      <c r="H196" s="25"/>
      <c r="I196" s="26"/>
      <c r="J196" s="25"/>
      <c r="K196" s="25"/>
      <c r="L196" s="25"/>
      <c r="M196" s="25"/>
      <c r="N196" s="25"/>
      <c r="O196" s="25"/>
    </row>
    <row r="197" spans="2:15">
      <c r="B197" s="26"/>
      <c r="C197" s="25"/>
      <c r="D197" s="25"/>
      <c r="E197" s="25"/>
      <c r="F197" s="25"/>
      <c r="G197" s="25"/>
      <c r="H197" s="25"/>
      <c r="I197" s="26"/>
      <c r="J197" s="25"/>
      <c r="K197" s="25"/>
      <c r="L197" s="25"/>
      <c r="M197" s="25"/>
      <c r="N197" s="25"/>
      <c r="O197" s="25"/>
    </row>
    <row r="198" spans="2:15">
      <c r="B198" s="26"/>
      <c r="C198" s="25"/>
      <c r="D198" s="25"/>
      <c r="E198" s="25"/>
      <c r="F198" s="25"/>
      <c r="G198" s="25"/>
      <c r="H198" s="25"/>
      <c r="I198" s="26"/>
      <c r="J198" s="25"/>
      <c r="K198" s="25"/>
      <c r="L198" s="25"/>
      <c r="M198" s="25"/>
      <c r="N198" s="25"/>
      <c r="O198" s="25"/>
    </row>
    <row r="199" spans="2:15">
      <c r="B199" s="26"/>
      <c r="C199" s="25"/>
      <c r="D199" s="25"/>
      <c r="E199" s="25"/>
      <c r="F199" s="25"/>
      <c r="G199" s="25"/>
      <c r="H199" s="25"/>
      <c r="I199" s="26"/>
      <c r="J199" s="25"/>
      <c r="K199" s="25"/>
      <c r="L199" s="25"/>
      <c r="M199" s="25"/>
      <c r="N199" s="25"/>
      <c r="O199" s="25"/>
    </row>
    <row r="200" spans="2:15">
      <c r="B200" s="26"/>
      <c r="C200" s="25"/>
      <c r="D200" s="25"/>
      <c r="E200" s="25"/>
      <c r="F200" s="25"/>
      <c r="G200" s="25"/>
      <c r="H200" s="25"/>
      <c r="I200" s="26"/>
      <c r="J200" s="25"/>
      <c r="K200" s="25"/>
      <c r="L200" s="25"/>
      <c r="M200" s="25"/>
      <c r="N200" s="25"/>
      <c r="O200" s="25"/>
    </row>
    <row r="201" spans="2:15">
      <c r="B201" s="26"/>
      <c r="C201" s="25"/>
      <c r="D201" s="25"/>
      <c r="E201" s="25"/>
      <c r="F201" s="25"/>
      <c r="G201" s="25"/>
      <c r="H201" s="25"/>
      <c r="I201" s="26"/>
      <c r="J201" s="25"/>
      <c r="K201" s="25"/>
      <c r="L201" s="25"/>
      <c r="M201" s="25"/>
      <c r="N201" s="25"/>
      <c r="O201" s="25"/>
    </row>
    <row r="202" spans="2:15">
      <c r="B202" s="26"/>
      <c r="C202" s="25"/>
      <c r="D202" s="25"/>
      <c r="E202" s="25"/>
      <c r="F202" s="25"/>
      <c r="G202" s="25"/>
      <c r="H202" s="25"/>
      <c r="I202" s="26"/>
      <c r="J202" s="25"/>
      <c r="K202" s="25"/>
      <c r="L202" s="25"/>
      <c r="M202" s="25"/>
      <c r="N202" s="25"/>
      <c r="O202" s="25"/>
    </row>
    <row r="203" spans="2:15">
      <c r="B203" s="26"/>
      <c r="C203" s="25"/>
      <c r="D203" s="25"/>
      <c r="E203" s="25"/>
      <c r="F203" s="25"/>
      <c r="G203" s="25"/>
      <c r="H203" s="25"/>
      <c r="I203" s="26"/>
      <c r="J203" s="25"/>
      <c r="K203" s="25"/>
      <c r="L203" s="25"/>
      <c r="M203" s="25"/>
      <c r="N203" s="25"/>
      <c r="O203" s="25"/>
    </row>
    <row r="204" spans="2:15">
      <c r="B204" s="26"/>
      <c r="C204" s="25"/>
      <c r="D204" s="25"/>
      <c r="E204" s="25"/>
      <c r="F204" s="25"/>
      <c r="G204" s="25"/>
      <c r="H204" s="25"/>
      <c r="I204" s="26"/>
      <c r="J204" s="25"/>
      <c r="K204" s="25"/>
      <c r="L204" s="25"/>
      <c r="M204" s="25"/>
      <c r="N204" s="25"/>
      <c r="O204" s="25"/>
    </row>
    <row r="205" spans="2:15">
      <c r="B205" s="26"/>
      <c r="C205" s="25"/>
      <c r="D205" s="25"/>
      <c r="E205" s="25"/>
      <c r="F205" s="25"/>
      <c r="G205" s="25"/>
      <c r="H205" s="25"/>
      <c r="I205" s="26"/>
      <c r="J205" s="25"/>
      <c r="K205" s="25"/>
      <c r="L205" s="25"/>
      <c r="M205" s="25"/>
      <c r="N205" s="25"/>
      <c r="O205" s="25"/>
    </row>
    <row r="206" spans="2:15">
      <c r="B206" s="26"/>
      <c r="C206" s="25"/>
      <c r="D206" s="25"/>
      <c r="E206" s="25"/>
      <c r="F206" s="25"/>
      <c r="G206" s="25"/>
      <c r="H206" s="25"/>
      <c r="I206" s="26"/>
      <c r="J206" s="25"/>
      <c r="K206" s="25"/>
      <c r="L206" s="25"/>
      <c r="M206" s="25"/>
      <c r="N206" s="25"/>
      <c r="O206" s="25"/>
    </row>
    <row r="207" spans="2:15">
      <c r="B207" s="26"/>
      <c r="C207" s="25"/>
      <c r="D207" s="25"/>
      <c r="E207" s="25"/>
      <c r="F207" s="25"/>
      <c r="G207" s="25"/>
      <c r="H207" s="25"/>
      <c r="I207" s="26"/>
      <c r="J207" s="25"/>
      <c r="K207" s="25"/>
      <c r="L207" s="25"/>
      <c r="M207" s="25"/>
      <c r="N207" s="25"/>
      <c r="O207" s="25"/>
    </row>
    <row r="208" spans="2:15">
      <c r="B208" s="26"/>
      <c r="C208" s="25"/>
      <c r="D208" s="25"/>
      <c r="E208" s="25"/>
      <c r="F208" s="25"/>
      <c r="G208" s="25"/>
      <c r="H208" s="25"/>
      <c r="I208" s="26"/>
      <c r="J208" s="25"/>
      <c r="K208" s="25"/>
      <c r="L208" s="25"/>
      <c r="M208" s="25"/>
      <c r="N208" s="25"/>
      <c r="O208" s="25"/>
    </row>
    <row r="209" spans="2:15">
      <c r="B209" s="26"/>
      <c r="C209" s="25"/>
      <c r="D209" s="25"/>
      <c r="E209" s="25"/>
      <c r="F209" s="25"/>
      <c r="G209" s="25"/>
      <c r="H209" s="25"/>
      <c r="I209" s="26"/>
      <c r="J209" s="25"/>
      <c r="K209" s="25"/>
      <c r="L209" s="25"/>
      <c r="M209" s="25"/>
      <c r="N209" s="25"/>
      <c r="O209" s="25"/>
    </row>
    <row r="210" spans="2:15">
      <c r="B210" s="26"/>
      <c r="C210" s="25"/>
      <c r="D210" s="25"/>
      <c r="E210" s="25"/>
      <c r="F210" s="25"/>
      <c r="G210" s="25"/>
      <c r="H210" s="25"/>
      <c r="I210" s="26"/>
      <c r="J210" s="25"/>
      <c r="K210" s="25"/>
      <c r="L210" s="25"/>
      <c r="M210" s="25"/>
      <c r="N210" s="25"/>
      <c r="O210" s="25"/>
    </row>
    <row r="211" spans="2:15">
      <c r="B211" s="26"/>
      <c r="C211" s="25"/>
      <c r="D211" s="25"/>
      <c r="E211" s="25"/>
      <c r="F211" s="25"/>
      <c r="G211" s="25"/>
      <c r="H211" s="25"/>
      <c r="I211" s="26"/>
      <c r="J211" s="25"/>
      <c r="K211" s="25"/>
      <c r="L211" s="25"/>
      <c r="M211" s="25"/>
      <c r="N211" s="25"/>
      <c r="O211" s="25"/>
    </row>
    <row r="212" spans="2:15">
      <c r="B212" s="26"/>
      <c r="C212" s="25"/>
      <c r="D212" s="25"/>
      <c r="E212" s="25"/>
      <c r="F212" s="25"/>
      <c r="G212" s="25"/>
      <c r="H212" s="25"/>
      <c r="I212" s="26"/>
      <c r="J212" s="25"/>
      <c r="K212" s="25"/>
      <c r="L212" s="25"/>
      <c r="M212" s="25"/>
      <c r="N212" s="25"/>
      <c r="O212" s="25"/>
    </row>
    <row r="213" spans="2:15">
      <c r="B213" s="26"/>
      <c r="C213" s="25"/>
      <c r="D213" s="25"/>
      <c r="E213" s="25"/>
      <c r="F213" s="25"/>
      <c r="G213" s="25"/>
      <c r="H213" s="25"/>
      <c r="I213" s="26"/>
      <c r="J213" s="25"/>
      <c r="K213" s="25"/>
      <c r="L213" s="25"/>
      <c r="M213" s="25"/>
      <c r="N213" s="25"/>
      <c r="O213" s="25"/>
    </row>
    <row r="214" spans="2:15">
      <c r="B214" s="26"/>
      <c r="C214" s="25"/>
      <c r="D214" s="25"/>
      <c r="E214" s="25"/>
      <c r="F214" s="25"/>
      <c r="G214" s="25"/>
      <c r="H214" s="25"/>
      <c r="I214" s="26"/>
      <c r="J214" s="25"/>
      <c r="K214" s="25"/>
      <c r="L214" s="25"/>
      <c r="M214" s="25"/>
      <c r="N214" s="25"/>
      <c r="O214" s="25"/>
    </row>
    <row r="215" spans="2:15">
      <c r="B215" s="26"/>
      <c r="C215" s="25"/>
      <c r="D215" s="25"/>
      <c r="E215" s="25"/>
      <c r="F215" s="25"/>
      <c r="G215" s="25"/>
      <c r="H215" s="25"/>
      <c r="I215" s="26"/>
      <c r="J215" s="25"/>
      <c r="K215" s="25"/>
      <c r="L215" s="25"/>
      <c r="M215" s="25"/>
      <c r="N215" s="25"/>
      <c r="O215" s="25"/>
    </row>
    <row r="216" spans="2:15">
      <c r="B216" s="26"/>
      <c r="C216" s="25"/>
      <c r="D216" s="25"/>
      <c r="E216" s="25"/>
      <c r="F216" s="25"/>
      <c r="G216" s="25"/>
      <c r="H216" s="25"/>
      <c r="I216" s="26"/>
      <c r="J216" s="25"/>
      <c r="K216" s="25"/>
      <c r="L216" s="25"/>
      <c r="M216" s="25"/>
      <c r="N216" s="25"/>
      <c r="O216" s="25"/>
    </row>
    <row r="217" spans="2:15">
      <c r="B217" s="26"/>
      <c r="C217" s="25"/>
      <c r="D217" s="25"/>
      <c r="E217" s="25"/>
      <c r="F217" s="25"/>
      <c r="G217" s="25"/>
      <c r="H217" s="25"/>
      <c r="I217" s="26"/>
      <c r="J217" s="25"/>
      <c r="K217" s="25"/>
      <c r="L217" s="25"/>
      <c r="M217" s="25"/>
      <c r="N217" s="25"/>
      <c r="O217" s="25"/>
    </row>
    <row r="218" spans="2:15">
      <c r="B218" s="26"/>
      <c r="C218" s="25"/>
      <c r="D218" s="25"/>
      <c r="E218" s="25"/>
      <c r="F218" s="25"/>
      <c r="G218" s="25"/>
      <c r="H218" s="25"/>
      <c r="I218" s="26"/>
      <c r="J218" s="25"/>
      <c r="K218" s="25"/>
      <c r="L218" s="25"/>
      <c r="M218" s="25"/>
      <c r="N218" s="25"/>
      <c r="O218" s="25"/>
    </row>
    <row r="219" spans="2:15">
      <c r="B219" s="26"/>
      <c r="C219" s="25"/>
      <c r="D219" s="25"/>
      <c r="E219" s="25"/>
      <c r="F219" s="25"/>
      <c r="G219" s="25"/>
      <c r="H219" s="25"/>
      <c r="I219" s="26"/>
      <c r="J219" s="25"/>
      <c r="K219" s="25"/>
      <c r="L219" s="25"/>
      <c r="M219" s="25"/>
      <c r="N219" s="25"/>
      <c r="O219" s="25"/>
    </row>
    <row r="220" spans="2:15">
      <c r="B220" s="26"/>
      <c r="C220" s="25"/>
      <c r="D220" s="25"/>
      <c r="E220" s="25"/>
      <c r="F220" s="25"/>
      <c r="G220" s="25"/>
      <c r="H220" s="25"/>
      <c r="I220" s="26"/>
      <c r="J220" s="25"/>
      <c r="K220" s="25"/>
      <c r="L220" s="25"/>
      <c r="M220" s="25"/>
      <c r="N220" s="25"/>
      <c r="O220" s="25"/>
    </row>
    <row r="221" spans="2:15">
      <c r="B221" s="26"/>
      <c r="C221" s="25"/>
      <c r="D221" s="25"/>
      <c r="E221" s="25"/>
      <c r="F221" s="25"/>
      <c r="G221" s="25"/>
      <c r="H221" s="25"/>
      <c r="I221" s="26"/>
      <c r="J221" s="25"/>
      <c r="K221" s="25"/>
      <c r="L221" s="25"/>
      <c r="M221" s="25"/>
      <c r="N221" s="25"/>
      <c r="O221" s="25"/>
    </row>
    <row r="222" spans="2:15">
      <c r="B222" s="26"/>
      <c r="C222" s="25"/>
      <c r="D222" s="25"/>
      <c r="E222" s="25"/>
      <c r="F222" s="25"/>
      <c r="G222" s="25"/>
      <c r="H222" s="25"/>
      <c r="I222" s="26"/>
      <c r="J222" s="25"/>
      <c r="K222" s="25"/>
      <c r="L222" s="25"/>
      <c r="M222" s="25"/>
      <c r="N222" s="25"/>
      <c r="O222" s="25"/>
    </row>
    <row r="223" spans="2:15">
      <c r="B223" s="26"/>
      <c r="C223" s="25"/>
      <c r="D223" s="25"/>
      <c r="E223" s="25"/>
      <c r="F223" s="25"/>
      <c r="G223" s="25"/>
      <c r="H223" s="25"/>
      <c r="I223" s="26"/>
      <c r="J223" s="25"/>
      <c r="K223" s="25"/>
      <c r="L223" s="25"/>
      <c r="M223" s="25"/>
      <c r="N223" s="25"/>
      <c r="O223" s="25"/>
    </row>
    <row r="224" spans="2:15">
      <c r="B224" s="26"/>
      <c r="C224" s="25"/>
      <c r="D224" s="25"/>
      <c r="E224" s="25"/>
      <c r="F224" s="25"/>
      <c r="G224" s="25"/>
      <c r="H224" s="25"/>
      <c r="I224" s="26"/>
      <c r="J224" s="25"/>
      <c r="K224" s="25"/>
      <c r="L224" s="25"/>
      <c r="M224" s="25"/>
      <c r="N224" s="25"/>
      <c r="O224" s="25"/>
    </row>
    <row r="225" spans="2:15">
      <c r="B225" s="26"/>
      <c r="C225" s="25"/>
      <c r="D225" s="25"/>
      <c r="E225" s="25"/>
      <c r="F225" s="25"/>
      <c r="G225" s="25"/>
      <c r="H225" s="25"/>
      <c r="I225" s="26"/>
      <c r="J225" s="25"/>
      <c r="K225" s="25"/>
      <c r="L225" s="25"/>
      <c r="M225" s="25"/>
      <c r="N225" s="25"/>
      <c r="O225" s="25"/>
    </row>
    <row r="226" spans="2:15">
      <c r="B226" s="26"/>
      <c r="C226" s="25"/>
      <c r="D226" s="25"/>
      <c r="E226" s="25"/>
      <c r="F226" s="25"/>
      <c r="G226" s="25"/>
      <c r="H226" s="25"/>
      <c r="I226" s="26"/>
      <c r="J226" s="25"/>
      <c r="K226" s="25"/>
      <c r="L226" s="25"/>
      <c r="M226" s="25"/>
      <c r="N226" s="25"/>
      <c r="O226" s="25"/>
    </row>
    <row r="227" spans="2:15">
      <c r="B227" s="26"/>
      <c r="C227" s="25"/>
      <c r="D227" s="25"/>
      <c r="E227" s="25"/>
      <c r="F227" s="25"/>
      <c r="G227" s="25"/>
      <c r="H227" s="25"/>
      <c r="I227" s="26"/>
      <c r="J227" s="25"/>
      <c r="K227" s="25"/>
      <c r="L227" s="25"/>
      <c r="M227" s="25"/>
      <c r="N227" s="25"/>
      <c r="O227" s="25"/>
    </row>
    <row r="228" spans="2:15">
      <c r="B228" s="26"/>
      <c r="C228" s="25"/>
      <c r="D228" s="25"/>
      <c r="E228" s="25"/>
      <c r="F228" s="25"/>
      <c r="G228" s="25"/>
      <c r="H228" s="25"/>
      <c r="I228" s="26"/>
      <c r="J228" s="25"/>
      <c r="K228" s="25"/>
      <c r="L228" s="25"/>
      <c r="M228" s="25"/>
      <c r="N228" s="25"/>
      <c r="O228" s="25"/>
    </row>
    <row r="229" spans="2:15">
      <c r="B229" s="26"/>
      <c r="C229" s="25"/>
      <c r="D229" s="25"/>
      <c r="E229" s="25"/>
      <c r="F229" s="25"/>
      <c r="G229" s="25"/>
      <c r="H229" s="25"/>
      <c r="I229" s="26"/>
      <c r="J229" s="25"/>
      <c r="K229" s="25"/>
      <c r="L229" s="25"/>
      <c r="M229" s="25"/>
      <c r="N229" s="25"/>
      <c r="O229" s="25"/>
    </row>
    <row r="230" spans="2:15">
      <c r="B230" s="26"/>
      <c r="C230" s="25"/>
      <c r="D230" s="25"/>
      <c r="E230" s="25"/>
      <c r="F230" s="25"/>
      <c r="G230" s="25"/>
      <c r="H230" s="25"/>
      <c r="I230" s="26"/>
      <c r="J230" s="25"/>
      <c r="K230" s="25"/>
      <c r="L230" s="25"/>
      <c r="M230" s="25"/>
      <c r="N230" s="25"/>
      <c r="O230" s="25"/>
    </row>
    <row r="231" spans="2:15">
      <c r="B231" s="26"/>
      <c r="C231" s="25"/>
      <c r="D231" s="25"/>
      <c r="E231" s="25"/>
      <c r="F231" s="25"/>
      <c r="G231" s="25"/>
      <c r="H231" s="25"/>
      <c r="I231" s="26"/>
      <c r="J231" s="25"/>
      <c r="K231" s="25"/>
      <c r="L231" s="25"/>
      <c r="M231" s="25"/>
      <c r="N231" s="25"/>
      <c r="O231" s="25"/>
    </row>
    <row r="232" spans="2:15">
      <c r="B232" s="26"/>
      <c r="C232" s="25"/>
      <c r="D232" s="25"/>
      <c r="E232" s="25"/>
      <c r="F232" s="25"/>
      <c r="G232" s="25"/>
      <c r="H232" s="25"/>
      <c r="I232" s="26"/>
      <c r="J232" s="25"/>
      <c r="K232" s="25"/>
      <c r="L232" s="25"/>
      <c r="M232" s="25"/>
      <c r="N232" s="25"/>
      <c r="O232" s="25"/>
    </row>
    <row r="233" spans="2:15">
      <c r="B233" s="26"/>
      <c r="C233" s="25"/>
      <c r="D233" s="25"/>
      <c r="E233" s="25"/>
      <c r="F233" s="25"/>
      <c r="G233" s="25"/>
      <c r="H233" s="25"/>
      <c r="I233" s="26"/>
      <c r="J233" s="25"/>
      <c r="K233" s="25"/>
      <c r="L233" s="25"/>
      <c r="M233" s="25"/>
      <c r="N233" s="25"/>
      <c r="O233" s="25"/>
    </row>
    <row r="234" spans="2:15">
      <c r="B234" s="26"/>
      <c r="C234" s="25"/>
      <c r="D234" s="25"/>
      <c r="E234" s="25"/>
      <c r="F234" s="25"/>
      <c r="G234" s="25"/>
      <c r="H234" s="25"/>
      <c r="I234" s="26"/>
      <c r="J234" s="25"/>
      <c r="K234" s="25"/>
      <c r="L234" s="25"/>
      <c r="M234" s="25"/>
      <c r="N234" s="25"/>
      <c r="O234" s="25"/>
    </row>
    <row r="235" spans="2:15">
      <c r="B235" s="26"/>
      <c r="C235" s="25"/>
      <c r="D235" s="25"/>
      <c r="E235" s="25"/>
      <c r="F235" s="25"/>
      <c r="G235" s="25"/>
      <c r="H235" s="25"/>
      <c r="I235" s="26"/>
      <c r="J235" s="25"/>
      <c r="K235" s="25"/>
      <c r="L235" s="25"/>
      <c r="M235" s="25"/>
      <c r="N235" s="25"/>
      <c r="O235" s="25"/>
    </row>
    <row r="236" spans="2:15">
      <c r="B236" s="26"/>
      <c r="C236" s="25"/>
      <c r="D236" s="25"/>
      <c r="E236" s="25"/>
      <c r="F236" s="25"/>
      <c r="G236" s="25"/>
      <c r="H236" s="25"/>
      <c r="I236" s="26"/>
      <c r="J236" s="25"/>
      <c r="K236" s="25"/>
      <c r="L236" s="25"/>
      <c r="M236" s="25"/>
      <c r="N236" s="25"/>
      <c r="O236" s="25"/>
    </row>
    <row r="237" spans="2:15">
      <c r="B237" s="26"/>
      <c r="C237" s="25"/>
      <c r="D237" s="25"/>
      <c r="E237" s="25"/>
      <c r="F237" s="25"/>
      <c r="G237" s="25"/>
      <c r="H237" s="25"/>
      <c r="I237" s="26"/>
      <c r="J237" s="25"/>
      <c r="K237" s="25"/>
      <c r="L237" s="25"/>
      <c r="M237" s="25"/>
      <c r="N237" s="25"/>
      <c r="O237" s="25"/>
    </row>
    <row r="238" spans="2:15">
      <c r="B238" s="26"/>
      <c r="C238" s="25"/>
      <c r="D238" s="25"/>
      <c r="E238" s="25"/>
      <c r="F238" s="25"/>
      <c r="G238" s="25"/>
      <c r="H238" s="25"/>
      <c r="I238" s="26"/>
      <c r="J238" s="25"/>
      <c r="K238" s="25"/>
      <c r="L238" s="25"/>
      <c r="M238" s="25"/>
      <c r="N238" s="25"/>
      <c r="O238" s="25"/>
    </row>
    <row r="239" spans="2:15">
      <c r="B239" s="26"/>
      <c r="C239" s="25"/>
      <c r="D239" s="25"/>
      <c r="E239" s="25"/>
      <c r="F239" s="25"/>
      <c r="G239" s="25"/>
      <c r="H239" s="25"/>
      <c r="I239" s="26"/>
      <c r="J239" s="25"/>
      <c r="K239" s="25"/>
      <c r="L239" s="25"/>
      <c r="M239" s="25"/>
      <c r="N239" s="25"/>
      <c r="O239" s="25"/>
    </row>
    <row r="240" spans="2:15">
      <c r="B240" s="26"/>
      <c r="C240" s="25"/>
      <c r="D240" s="25"/>
      <c r="E240" s="25"/>
      <c r="F240" s="25"/>
      <c r="G240" s="25"/>
      <c r="H240" s="25"/>
      <c r="I240" s="26"/>
      <c r="J240" s="25"/>
      <c r="K240" s="25"/>
      <c r="L240" s="25"/>
      <c r="M240" s="25"/>
      <c r="N240" s="25"/>
      <c r="O240" s="25"/>
    </row>
    <row r="241" spans="2:15">
      <c r="B241" s="26"/>
      <c r="C241" s="25"/>
      <c r="D241" s="25"/>
      <c r="E241" s="25"/>
      <c r="F241" s="25"/>
      <c r="G241" s="25"/>
      <c r="H241" s="25"/>
      <c r="I241" s="26"/>
      <c r="J241" s="25"/>
      <c r="K241" s="25"/>
      <c r="L241" s="25"/>
      <c r="M241" s="25"/>
      <c r="N241" s="25"/>
      <c r="O241" s="25"/>
    </row>
    <row r="242" spans="2:15">
      <c r="B242" s="26"/>
      <c r="C242" s="25"/>
      <c r="D242" s="25"/>
      <c r="E242" s="25"/>
      <c r="F242" s="25"/>
      <c r="G242" s="25"/>
      <c r="H242" s="25"/>
      <c r="I242" s="26"/>
      <c r="J242" s="25"/>
      <c r="K242" s="25"/>
      <c r="L242" s="25"/>
      <c r="M242" s="25"/>
      <c r="N242" s="25"/>
      <c r="O242" s="25"/>
    </row>
    <row r="243" spans="2:15">
      <c r="B243" s="26"/>
      <c r="C243" s="25"/>
      <c r="D243" s="25"/>
      <c r="E243" s="25"/>
      <c r="F243" s="25"/>
      <c r="G243" s="25"/>
      <c r="H243" s="25"/>
      <c r="I243" s="26"/>
      <c r="J243" s="25"/>
      <c r="K243" s="25"/>
      <c r="L243" s="25"/>
      <c r="M243" s="25"/>
      <c r="N243" s="25"/>
      <c r="O243" s="25"/>
    </row>
    <row r="244" spans="2:15">
      <c r="B244" s="26"/>
      <c r="C244" s="25"/>
      <c r="D244" s="25"/>
      <c r="E244" s="25"/>
      <c r="F244" s="25"/>
      <c r="G244" s="25"/>
      <c r="H244" s="25"/>
      <c r="I244" s="26"/>
      <c r="J244" s="25"/>
      <c r="K244" s="25"/>
      <c r="L244" s="25"/>
      <c r="M244" s="25"/>
      <c r="N244" s="25"/>
      <c r="O244" s="25"/>
    </row>
    <row r="245" spans="2:15">
      <c r="B245" s="26"/>
      <c r="C245" s="25"/>
      <c r="D245" s="25"/>
      <c r="E245" s="25"/>
      <c r="F245" s="25"/>
      <c r="G245" s="25"/>
      <c r="H245" s="25"/>
      <c r="I245" s="26"/>
      <c r="J245" s="25"/>
      <c r="K245" s="25"/>
      <c r="L245" s="25"/>
      <c r="M245" s="25"/>
      <c r="N245" s="25"/>
      <c r="O245" s="25"/>
    </row>
    <row r="246" spans="2:15">
      <c r="B246" s="26"/>
      <c r="C246" s="25"/>
      <c r="D246" s="25"/>
      <c r="E246" s="25"/>
      <c r="F246" s="25"/>
      <c r="G246" s="25"/>
      <c r="H246" s="25"/>
      <c r="I246" s="26"/>
      <c r="J246" s="25"/>
      <c r="K246" s="25"/>
      <c r="L246" s="25"/>
      <c r="M246" s="25"/>
      <c r="N246" s="25"/>
      <c r="O246" s="25"/>
    </row>
    <row r="247" spans="2:15">
      <c r="B247" s="26"/>
      <c r="C247" s="25"/>
      <c r="D247" s="25"/>
      <c r="E247" s="25"/>
      <c r="F247" s="25"/>
      <c r="G247" s="25"/>
      <c r="H247" s="25"/>
      <c r="I247" s="26"/>
      <c r="J247" s="25"/>
      <c r="K247" s="25"/>
      <c r="L247" s="25"/>
      <c r="M247" s="25"/>
      <c r="N247" s="25"/>
      <c r="O247" s="25"/>
    </row>
    <row r="248" spans="2:15">
      <c r="B248" s="26"/>
      <c r="C248" s="25"/>
      <c r="D248" s="25"/>
      <c r="E248" s="25"/>
      <c r="F248" s="25"/>
      <c r="G248" s="25"/>
      <c r="H248" s="25"/>
      <c r="I248" s="26"/>
      <c r="J248" s="25"/>
      <c r="K248" s="25"/>
      <c r="L248" s="25"/>
      <c r="M248" s="25"/>
      <c r="N248" s="25"/>
      <c r="O248" s="25"/>
    </row>
    <row r="249" spans="2:15">
      <c r="B249" s="26"/>
      <c r="C249" s="25"/>
      <c r="D249" s="25"/>
      <c r="E249" s="25"/>
      <c r="F249" s="25"/>
      <c r="G249" s="25"/>
      <c r="H249" s="25"/>
      <c r="I249" s="26"/>
      <c r="J249" s="25"/>
      <c r="K249" s="25"/>
      <c r="L249" s="25"/>
      <c r="M249" s="25"/>
      <c r="N249" s="25"/>
      <c r="O249" s="25"/>
    </row>
    <row r="250" spans="2:15">
      <c r="B250" s="26"/>
      <c r="C250" s="25"/>
      <c r="D250" s="25"/>
      <c r="E250" s="25"/>
      <c r="F250" s="25"/>
      <c r="G250" s="25"/>
      <c r="H250" s="25"/>
      <c r="I250" s="26"/>
      <c r="J250" s="25"/>
      <c r="K250" s="25"/>
      <c r="L250" s="25"/>
      <c r="M250" s="25"/>
      <c r="N250" s="25"/>
      <c r="O250" s="25"/>
    </row>
    <row r="251" spans="2:15">
      <c r="B251" s="26"/>
      <c r="C251" s="25"/>
      <c r="D251" s="25"/>
      <c r="E251" s="25"/>
      <c r="F251" s="25"/>
      <c r="G251" s="25"/>
      <c r="H251" s="25"/>
      <c r="I251" s="26"/>
      <c r="J251" s="25"/>
      <c r="K251" s="25"/>
      <c r="L251" s="25"/>
      <c r="M251" s="25"/>
      <c r="N251" s="25"/>
      <c r="O251" s="25"/>
    </row>
    <row r="252" spans="2:15">
      <c r="B252" s="26"/>
      <c r="C252" s="25"/>
      <c r="D252" s="25"/>
      <c r="E252" s="25"/>
      <c r="F252" s="25"/>
      <c r="G252" s="25"/>
      <c r="H252" s="25"/>
      <c r="I252" s="26"/>
      <c r="J252" s="25"/>
      <c r="K252" s="25"/>
      <c r="L252" s="25"/>
      <c r="M252" s="25"/>
      <c r="N252" s="25"/>
      <c r="O252" s="25"/>
    </row>
    <row r="253" spans="2:15">
      <c r="B253" s="26"/>
      <c r="C253" s="25"/>
      <c r="D253" s="25"/>
      <c r="E253" s="25"/>
      <c r="F253" s="25"/>
      <c r="G253" s="25"/>
      <c r="H253" s="25"/>
      <c r="I253" s="26"/>
      <c r="J253" s="25"/>
      <c r="K253" s="25"/>
      <c r="L253" s="25"/>
      <c r="M253" s="25"/>
      <c r="N253" s="25"/>
      <c r="O253" s="25"/>
    </row>
    <row r="254" spans="2:15">
      <c r="B254" s="26"/>
      <c r="C254" s="25"/>
      <c r="D254" s="25"/>
      <c r="E254" s="25"/>
      <c r="F254" s="25"/>
      <c r="G254" s="25"/>
      <c r="H254" s="25"/>
      <c r="I254" s="26"/>
      <c r="J254" s="25"/>
      <c r="K254" s="25"/>
      <c r="L254" s="25"/>
      <c r="M254" s="25"/>
      <c r="N254" s="25"/>
      <c r="O254" s="25"/>
    </row>
    <row r="255" spans="2:15">
      <c r="B255" s="26"/>
      <c r="C255" s="25"/>
      <c r="D255" s="25"/>
      <c r="E255" s="25"/>
      <c r="F255" s="25"/>
      <c r="G255" s="25"/>
      <c r="H255" s="25"/>
      <c r="I255" s="26"/>
      <c r="J255" s="25"/>
      <c r="K255" s="25"/>
      <c r="L255" s="25"/>
      <c r="M255" s="25"/>
      <c r="N255" s="25"/>
      <c r="O255" s="25"/>
    </row>
    <row r="256" spans="2:15">
      <c r="B256" s="26"/>
      <c r="C256" s="25"/>
      <c r="D256" s="25"/>
      <c r="E256" s="25"/>
      <c r="F256" s="25"/>
      <c r="G256" s="25"/>
      <c r="H256" s="25"/>
      <c r="I256" s="26"/>
      <c r="J256" s="25"/>
      <c r="K256" s="25"/>
      <c r="L256" s="25"/>
      <c r="M256" s="25"/>
      <c r="N256" s="25"/>
      <c r="O256" s="25"/>
    </row>
    <row r="257" spans="2:15">
      <c r="B257" s="26"/>
      <c r="C257" s="25"/>
      <c r="D257" s="25"/>
      <c r="E257" s="25"/>
      <c r="F257" s="25"/>
      <c r="G257" s="25"/>
      <c r="H257" s="25"/>
      <c r="I257" s="26"/>
      <c r="J257" s="25"/>
      <c r="K257" s="25"/>
      <c r="L257" s="25"/>
      <c r="M257" s="25"/>
      <c r="N257" s="25"/>
      <c r="O257" s="25"/>
    </row>
    <row r="258" spans="2:15">
      <c r="B258" s="26"/>
      <c r="C258" s="25"/>
      <c r="D258" s="25"/>
      <c r="E258" s="25"/>
      <c r="F258" s="25"/>
      <c r="G258" s="25"/>
      <c r="H258" s="25"/>
      <c r="I258" s="26"/>
      <c r="J258" s="25"/>
      <c r="K258" s="25"/>
      <c r="L258" s="25"/>
      <c r="M258" s="25"/>
      <c r="N258" s="25"/>
      <c r="O258" s="25"/>
    </row>
    <row r="259" spans="2:15">
      <c r="B259" s="26"/>
      <c r="C259" s="25"/>
      <c r="D259" s="25"/>
      <c r="E259" s="25"/>
      <c r="F259" s="25"/>
      <c r="G259" s="25"/>
      <c r="H259" s="25"/>
      <c r="I259" s="26"/>
      <c r="J259" s="25"/>
      <c r="K259" s="25"/>
      <c r="L259" s="25"/>
      <c r="M259" s="25"/>
      <c r="N259" s="25"/>
      <c r="O259" s="25"/>
    </row>
    <row r="260" spans="2:15">
      <c r="B260" s="26"/>
      <c r="C260" s="25"/>
      <c r="D260" s="25"/>
      <c r="E260" s="25"/>
      <c r="F260" s="25"/>
      <c r="G260" s="25"/>
      <c r="H260" s="25"/>
      <c r="I260" s="26"/>
      <c r="J260" s="25"/>
      <c r="K260" s="25"/>
      <c r="L260" s="25"/>
      <c r="M260" s="25"/>
      <c r="N260" s="25"/>
      <c r="O260" s="25"/>
    </row>
    <row r="261" spans="2:15">
      <c r="B261" s="26"/>
      <c r="C261" s="25"/>
      <c r="D261" s="25"/>
      <c r="E261" s="25"/>
      <c r="F261" s="25"/>
      <c r="G261" s="25"/>
      <c r="H261" s="25"/>
      <c r="I261" s="26"/>
      <c r="J261" s="25"/>
      <c r="K261" s="25"/>
      <c r="L261" s="25"/>
      <c r="M261" s="25"/>
      <c r="N261" s="25"/>
      <c r="O261" s="25"/>
    </row>
    <row r="262" spans="2:15">
      <c r="B262" s="26"/>
      <c r="C262" s="25"/>
      <c r="D262" s="25"/>
      <c r="E262" s="25"/>
      <c r="F262" s="25"/>
      <c r="G262" s="25"/>
      <c r="H262" s="25"/>
      <c r="I262" s="26"/>
      <c r="J262" s="25"/>
      <c r="K262" s="25"/>
      <c r="L262" s="25"/>
      <c r="M262" s="25"/>
      <c r="N262" s="25"/>
      <c r="O262" s="25"/>
    </row>
  </sheetData>
  <mergeCells count="4">
    <mergeCell ref="B3:H3"/>
    <mergeCell ref="I3:O3"/>
    <mergeCell ref="B2:O2"/>
    <mergeCell ref="A2:A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1"/>
  <dimension ref="A1:G19"/>
  <sheetViews>
    <sheetView workbookViewId="0">
      <selection activeCell="D20" sqref="D20"/>
    </sheetView>
  </sheetViews>
  <sheetFormatPr baseColWidth="10" defaultColWidth="10.83203125" defaultRowHeight="13"/>
  <cols>
    <col min="1" max="1" width="20.83203125" style="2" customWidth="1"/>
    <col min="2" max="7" width="16.83203125" style="2" customWidth="1"/>
    <col min="8" max="16384" width="10.83203125" style="2"/>
  </cols>
  <sheetData>
    <row r="1" spans="1:7" ht="15" customHeight="1"/>
    <row r="2" spans="1:7" s="7" customFormat="1" ht="20" customHeight="1">
      <c r="A2" s="189"/>
      <c r="B2" s="182" t="s">
        <v>204</v>
      </c>
      <c r="C2" s="182"/>
      <c r="D2" s="182"/>
      <c r="E2" s="182"/>
      <c r="F2" s="182"/>
      <c r="G2" s="182"/>
    </row>
    <row r="3" spans="1:7" s="7" customFormat="1" ht="20" customHeight="1">
      <c r="A3" s="190"/>
      <c r="B3" s="187" t="s">
        <v>1</v>
      </c>
      <c r="C3" s="187"/>
      <c r="D3" s="187"/>
      <c r="E3" s="187" t="s">
        <v>2</v>
      </c>
      <c r="F3" s="187"/>
      <c r="G3" s="187"/>
    </row>
    <row r="4" spans="1:7" s="7" customFormat="1" ht="20" customHeight="1">
      <c r="A4" s="50" t="s">
        <v>5</v>
      </c>
      <c r="B4" s="51" t="s">
        <v>201</v>
      </c>
      <c r="C4" s="51" t="s">
        <v>205</v>
      </c>
      <c r="D4" s="51" t="s">
        <v>206</v>
      </c>
      <c r="E4" s="51" t="s">
        <v>201</v>
      </c>
      <c r="F4" s="51" t="s">
        <v>205</v>
      </c>
      <c r="G4" s="51" t="s">
        <v>206</v>
      </c>
    </row>
    <row r="5" spans="1:7" ht="15" customHeight="1">
      <c r="A5" s="48" t="s">
        <v>214</v>
      </c>
      <c r="B5" s="54">
        <v>8937830</v>
      </c>
      <c r="C5" s="54">
        <v>6649664</v>
      </c>
      <c r="D5" s="54">
        <v>2288166</v>
      </c>
      <c r="E5" s="54">
        <v>38755084</v>
      </c>
      <c r="F5" s="54">
        <v>32239923</v>
      </c>
      <c r="G5" s="54">
        <v>6515161</v>
      </c>
    </row>
    <row r="6" spans="1:7" ht="15" customHeight="1">
      <c r="A6" s="48" t="s">
        <v>188</v>
      </c>
      <c r="B6" s="54">
        <v>39060561</v>
      </c>
      <c r="C6" s="54">
        <v>43182695</v>
      </c>
      <c r="D6" s="54">
        <v>-4122134</v>
      </c>
      <c r="E6" s="54">
        <v>151241768</v>
      </c>
      <c r="F6" s="54">
        <v>163138373</v>
      </c>
      <c r="G6" s="54">
        <v>-11896605</v>
      </c>
    </row>
    <row r="7" spans="1:7" ht="15" customHeight="1">
      <c r="A7" s="48" t="s">
        <v>189</v>
      </c>
      <c r="B7" s="54">
        <v>26574618</v>
      </c>
      <c r="C7" s="54">
        <v>29085601</v>
      </c>
      <c r="D7" s="54">
        <f>B7-C7</f>
        <v>-2510983</v>
      </c>
      <c r="E7" s="54">
        <v>110019302</v>
      </c>
      <c r="F7" s="54">
        <v>118071815</v>
      </c>
      <c r="G7" s="54">
        <f>E7-F7</f>
        <v>-8052513</v>
      </c>
    </row>
    <row r="8" spans="1:7" ht="15" customHeight="1">
      <c r="A8" s="48" t="s">
        <v>190</v>
      </c>
      <c r="B8" s="54">
        <v>18683985</v>
      </c>
      <c r="C8" s="54">
        <v>20092370</v>
      </c>
      <c r="D8" s="54">
        <f t="shared" ref="D8:D13" si="0">B8-C8</f>
        <v>-1408385</v>
      </c>
      <c r="E8" s="54">
        <v>72716661</v>
      </c>
      <c r="F8" s="54">
        <v>78173527</v>
      </c>
      <c r="G8" s="54">
        <f t="shared" ref="G8:G13" si="1">E8-F8</f>
        <v>-5456866</v>
      </c>
    </row>
    <row r="9" spans="1:7" ht="15" customHeight="1">
      <c r="A9" s="48" t="s">
        <v>191</v>
      </c>
      <c r="B9" s="54">
        <v>8933770</v>
      </c>
      <c r="C9" s="54">
        <v>9453056</v>
      </c>
      <c r="D9" s="54">
        <f t="shared" si="0"/>
        <v>-519286</v>
      </c>
      <c r="E9" s="54">
        <v>36232272</v>
      </c>
      <c r="F9" s="54">
        <v>39066416</v>
      </c>
      <c r="G9" s="54">
        <f t="shared" si="1"/>
        <v>-2834144</v>
      </c>
    </row>
    <row r="10" spans="1:7" ht="15" customHeight="1">
      <c r="A10" s="48" t="s">
        <v>192</v>
      </c>
      <c r="B10" s="54">
        <v>37865952</v>
      </c>
      <c r="C10" s="54">
        <v>44568624</v>
      </c>
      <c r="D10" s="54">
        <f t="shared" si="0"/>
        <v>-6702672</v>
      </c>
      <c r="E10" s="54">
        <v>157938576</v>
      </c>
      <c r="F10" s="54">
        <v>183658007</v>
      </c>
      <c r="G10" s="54">
        <f t="shared" si="1"/>
        <v>-25719431</v>
      </c>
    </row>
    <row r="11" spans="1:7" ht="15" customHeight="1">
      <c r="A11" s="48" t="s">
        <v>193</v>
      </c>
      <c r="B11" s="54">
        <v>25120535</v>
      </c>
      <c r="C11" s="54">
        <v>30831049</v>
      </c>
      <c r="D11" s="54">
        <f t="shared" si="0"/>
        <v>-5710514</v>
      </c>
      <c r="E11" s="54">
        <v>109821195</v>
      </c>
      <c r="F11" s="54">
        <v>125282844</v>
      </c>
      <c r="G11" s="54">
        <f t="shared" si="1"/>
        <v>-15461649</v>
      </c>
    </row>
    <row r="12" spans="1:7" ht="15" customHeight="1">
      <c r="A12" s="48" t="s">
        <v>194</v>
      </c>
      <c r="B12" s="54">
        <v>17099354</v>
      </c>
      <c r="C12" s="54">
        <v>19935525</v>
      </c>
      <c r="D12" s="54">
        <f t="shared" si="0"/>
        <v>-2836171</v>
      </c>
      <c r="E12" s="54">
        <v>71773554</v>
      </c>
      <c r="F12" s="54">
        <v>78287876</v>
      </c>
      <c r="G12" s="54">
        <f t="shared" si="1"/>
        <v>-6514322</v>
      </c>
    </row>
    <row r="13" spans="1:7" ht="15" customHeight="1">
      <c r="A13" s="48" t="s">
        <v>195</v>
      </c>
      <c r="B13" s="54">
        <v>7656338</v>
      </c>
      <c r="C13" s="54">
        <v>8340673</v>
      </c>
      <c r="D13" s="54">
        <f t="shared" si="0"/>
        <v>-684335</v>
      </c>
      <c r="E13" s="54">
        <v>33130570</v>
      </c>
      <c r="F13" s="54">
        <v>33879765</v>
      </c>
      <c r="G13" s="54">
        <f t="shared" si="1"/>
        <v>-749195</v>
      </c>
    </row>
    <row r="14" spans="1:7" ht="15" customHeight="1">
      <c r="A14" s="48" t="s">
        <v>196</v>
      </c>
      <c r="B14" s="54">
        <v>32061339</v>
      </c>
      <c r="C14" s="54">
        <v>39005363</v>
      </c>
      <c r="D14" s="54">
        <f>B14-C14</f>
        <v>-6944024</v>
      </c>
      <c r="E14" s="54">
        <v>133766501</v>
      </c>
      <c r="F14" s="54">
        <v>151262912</v>
      </c>
      <c r="G14" s="54">
        <f>E14-F14</f>
        <v>-17496411</v>
      </c>
    </row>
    <row r="15" spans="1:7" ht="15" customHeight="1">
      <c r="A15" s="48" t="s">
        <v>197</v>
      </c>
      <c r="B15" s="54">
        <v>23316046</v>
      </c>
      <c r="C15" s="54">
        <v>25839908</v>
      </c>
      <c r="D15" s="54">
        <f t="shared" ref="D15:D17" si="2">B15-C15</f>
        <v>-2523862</v>
      </c>
      <c r="E15" s="54">
        <v>93280150</v>
      </c>
      <c r="F15" s="54">
        <v>100353484</v>
      </c>
      <c r="G15" s="54">
        <f t="shared" ref="G15:G17" si="3">E15-F15</f>
        <v>-7073334</v>
      </c>
    </row>
    <row r="16" spans="1:7" ht="15" customHeight="1">
      <c r="A16" s="48" t="s">
        <v>198</v>
      </c>
      <c r="B16" s="54">
        <v>16104966</v>
      </c>
      <c r="C16" s="54">
        <v>17070427</v>
      </c>
      <c r="D16" s="54">
        <f t="shared" si="2"/>
        <v>-965461</v>
      </c>
      <c r="E16" s="54">
        <v>61006285</v>
      </c>
      <c r="F16" s="54">
        <v>62879895</v>
      </c>
      <c r="G16" s="54">
        <f t="shared" si="3"/>
        <v>-1873610</v>
      </c>
    </row>
    <row r="17" spans="1:7" ht="15" customHeight="1">
      <c r="A17" s="49" t="s">
        <v>199</v>
      </c>
      <c r="B17" s="164">
        <v>7097664</v>
      </c>
      <c r="C17" s="164">
        <v>6952782</v>
      </c>
      <c r="D17" s="164">
        <f t="shared" si="2"/>
        <v>144882</v>
      </c>
      <c r="E17" s="164">
        <v>28665268</v>
      </c>
      <c r="F17" s="164">
        <v>26614632</v>
      </c>
      <c r="G17" s="164">
        <f t="shared" si="3"/>
        <v>2050636</v>
      </c>
    </row>
    <row r="19" spans="1:7">
      <c r="A19" s="20" t="s">
        <v>26</v>
      </c>
    </row>
  </sheetData>
  <mergeCells count="4">
    <mergeCell ref="B3:D3"/>
    <mergeCell ref="E3:G3"/>
    <mergeCell ref="B2:G2"/>
    <mergeCell ref="A2:A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2"/>
  <dimension ref="A1:C232"/>
  <sheetViews>
    <sheetView workbookViewId="0">
      <selection activeCell="D17" sqref="D17"/>
    </sheetView>
  </sheetViews>
  <sheetFormatPr baseColWidth="10" defaultColWidth="10.83203125" defaultRowHeight="13"/>
  <cols>
    <col min="1" max="1" width="13.83203125" style="2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47"/>
      <c r="B2" s="191" t="s">
        <v>207</v>
      </c>
      <c r="C2" s="191"/>
    </row>
    <row r="3" spans="1:3" s="11" customFormat="1" ht="20" customHeight="1">
      <c r="A3" s="39" t="s">
        <v>5</v>
      </c>
      <c r="B3" s="35" t="s">
        <v>1</v>
      </c>
      <c r="C3" s="35" t="s">
        <v>2</v>
      </c>
    </row>
    <row r="4" spans="1:3" ht="14">
      <c r="A4" s="46">
        <v>44105</v>
      </c>
      <c r="B4" s="37">
        <v>538003</v>
      </c>
      <c r="C4" s="37">
        <v>2069207</v>
      </c>
    </row>
    <row r="5" spans="1:3" ht="14">
      <c r="A5" s="46">
        <v>44075</v>
      </c>
      <c r="B5" s="37">
        <v>532265</v>
      </c>
      <c r="C5" s="37">
        <v>2054006</v>
      </c>
    </row>
    <row r="6" spans="1:3" ht="14">
      <c r="A6" s="46">
        <v>44044</v>
      </c>
      <c r="B6" s="37">
        <v>527324</v>
      </c>
      <c r="C6" s="37">
        <v>2038655</v>
      </c>
    </row>
    <row r="7" spans="1:3" ht="14">
      <c r="A7" s="46">
        <v>44013</v>
      </c>
      <c r="B7" s="37">
        <v>523362</v>
      </c>
      <c r="C7" s="37">
        <v>2023464</v>
      </c>
    </row>
    <row r="8" spans="1:3" ht="14">
      <c r="A8" s="46">
        <v>43983</v>
      </c>
      <c r="B8" s="37">
        <v>520501</v>
      </c>
      <c r="C8" s="37">
        <v>2008954</v>
      </c>
    </row>
    <row r="9" spans="1:3" ht="14">
      <c r="A9" s="46">
        <v>43952</v>
      </c>
      <c r="B9" s="37">
        <v>519109</v>
      </c>
      <c r="C9" s="37">
        <v>1999230</v>
      </c>
    </row>
    <row r="10" spans="1:3" ht="14">
      <c r="A10" s="46">
        <v>43922</v>
      </c>
      <c r="B10" s="37">
        <v>516403</v>
      </c>
      <c r="C10" s="37">
        <v>1989363</v>
      </c>
    </row>
    <row r="11" spans="1:3" ht="14">
      <c r="A11" s="46">
        <v>43891</v>
      </c>
      <c r="B11" s="37">
        <v>514590</v>
      </c>
      <c r="C11" s="37">
        <v>1982541</v>
      </c>
    </row>
    <row r="12" spans="1:3" ht="14">
      <c r="A12" s="46">
        <v>43862</v>
      </c>
      <c r="B12" s="37">
        <v>513252</v>
      </c>
      <c r="C12" s="37">
        <v>1973364</v>
      </c>
    </row>
    <row r="13" spans="1:3" ht="14">
      <c r="A13" s="30">
        <v>43831</v>
      </c>
      <c r="B13" s="31">
        <v>513738</v>
      </c>
      <c r="C13" s="31">
        <v>1970256</v>
      </c>
    </row>
    <row r="14" spans="1:3" ht="14">
      <c r="A14" s="30">
        <v>43800</v>
      </c>
      <c r="B14" s="32">
        <v>511245</v>
      </c>
      <c r="C14" s="32">
        <v>1964548</v>
      </c>
    </row>
    <row r="15" spans="1:3" ht="14">
      <c r="A15" s="30">
        <v>43770</v>
      </c>
      <c r="B15" s="32">
        <v>511186</v>
      </c>
      <c r="C15" s="32">
        <v>1966230</v>
      </c>
    </row>
    <row r="16" spans="1:3" ht="14">
      <c r="A16" s="30">
        <v>43739</v>
      </c>
      <c r="B16" s="32">
        <v>509361</v>
      </c>
      <c r="C16" s="32">
        <v>1959081</v>
      </c>
    </row>
    <row r="17" spans="1:3" ht="14">
      <c r="A17" s="30">
        <v>43709</v>
      </c>
      <c r="B17" s="32">
        <v>506334</v>
      </c>
      <c r="C17" s="32">
        <v>1950759</v>
      </c>
    </row>
    <row r="18" spans="1:3" ht="14">
      <c r="A18" s="30">
        <v>43678</v>
      </c>
      <c r="B18" s="32">
        <v>503797</v>
      </c>
      <c r="C18" s="32">
        <v>1942755</v>
      </c>
    </row>
    <row r="19" spans="1:3" ht="14">
      <c r="A19" s="30">
        <v>43647</v>
      </c>
      <c r="B19" s="32">
        <v>501857</v>
      </c>
      <c r="C19" s="32">
        <v>1937669</v>
      </c>
    </row>
    <row r="20" spans="1:3" ht="14">
      <c r="A20" s="30">
        <v>43617</v>
      </c>
      <c r="B20" s="32">
        <v>498875</v>
      </c>
      <c r="C20" s="32">
        <v>1930402</v>
      </c>
    </row>
    <row r="21" spans="1:3" ht="14">
      <c r="A21" s="30">
        <v>43586</v>
      </c>
      <c r="B21" s="32">
        <v>498258</v>
      </c>
      <c r="C21" s="32">
        <v>1927007</v>
      </c>
    </row>
    <row r="22" spans="1:3" ht="14">
      <c r="A22" s="30">
        <v>43556</v>
      </c>
      <c r="B22" s="32">
        <v>498697</v>
      </c>
      <c r="C22" s="32">
        <v>1924032</v>
      </c>
    </row>
    <row r="23" spans="1:3" ht="14">
      <c r="A23" s="30">
        <v>43525</v>
      </c>
      <c r="B23" s="32">
        <v>497886</v>
      </c>
      <c r="C23" s="32">
        <v>1917527</v>
      </c>
    </row>
    <row r="24" spans="1:3" ht="14">
      <c r="A24" s="30">
        <v>43497</v>
      </c>
      <c r="B24" s="32">
        <v>497519</v>
      </c>
      <c r="C24" s="32">
        <v>1910700</v>
      </c>
    </row>
    <row r="25" spans="1:3" ht="14">
      <c r="A25" s="30">
        <v>43466</v>
      </c>
      <c r="B25" s="32">
        <v>501294</v>
      </c>
      <c r="C25" s="32">
        <v>1915666</v>
      </c>
    </row>
    <row r="26" spans="1:3" ht="14">
      <c r="A26" s="30">
        <v>43435</v>
      </c>
      <c r="B26" s="32">
        <v>502353</v>
      </c>
      <c r="C26" s="32">
        <v>1920586</v>
      </c>
    </row>
    <row r="27" spans="1:3" ht="14">
      <c r="A27" s="30">
        <v>43405</v>
      </c>
      <c r="B27" s="32">
        <v>503877</v>
      </c>
      <c r="C27" s="32">
        <v>1922498</v>
      </c>
    </row>
    <row r="28" spans="1:3" ht="14">
      <c r="A28" s="30">
        <v>43374</v>
      </c>
      <c r="B28" s="32">
        <v>504789</v>
      </c>
      <c r="C28" s="32">
        <v>1922618</v>
      </c>
    </row>
    <row r="29" spans="1:3" ht="14">
      <c r="A29" s="30">
        <v>43344</v>
      </c>
      <c r="B29" s="32">
        <v>504353</v>
      </c>
      <c r="C29" s="32">
        <v>1919895</v>
      </c>
    </row>
    <row r="30" spans="1:3" ht="14">
      <c r="A30" s="30">
        <v>43313</v>
      </c>
      <c r="B30" s="32">
        <v>503985</v>
      </c>
      <c r="C30" s="32">
        <v>1916993</v>
      </c>
    </row>
    <row r="31" spans="1:3" ht="14">
      <c r="A31" s="30">
        <v>43282</v>
      </c>
      <c r="B31" s="32">
        <v>503586</v>
      </c>
      <c r="C31" s="32">
        <v>1914120</v>
      </c>
    </row>
    <row r="32" spans="1:3" ht="14">
      <c r="A32" s="30">
        <v>43252</v>
      </c>
      <c r="B32" s="32">
        <v>502424</v>
      </c>
      <c r="C32" s="32">
        <v>1908121</v>
      </c>
    </row>
    <row r="33" spans="1:3" ht="14">
      <c r="A33" s="30">
        <v>43221</v>
      </c>
      <c r="B33" s="32">
        <v>502439</v>
      </c>
      <c r="C33" s="32">
        <v>1904902</v>
      </c>
    </row>
    <row r="34" spans="1:3" ht="14">
      <c r="A34" s="30">
        <v>43191</v>
      </c>
      <c r="B34" s="32">
        <v>502402</v>
      </c>
      <c r="C34" s="32">
        <v>1901488</v>
      </c>
    </row>
    <row r="35" spans="1:3" ht="14">
      <c r="A35" s="30">
        <v>43160</v>
      </c>
      <c r="B35" s="32">
        <v>500403</v>
      </c>
      <c r="C35" s="32">
        <v>1891944</v>
      </c>
    </row>
    <row r="36" spans="1:3" ht="14">
      <c r="A36" s="30">
        <v>43132</v>
      </c>
      <c r="B36" s="32">
        <v>500618</v>
      </c>
      <c r="C36" s="32">
        <v>1882108</v>
      </c>
    </row>
    <row r="37" spans="1:3" ht="14">
      <c r="A37" s="30">
        <v>43101</v>
      </c>
      <c r="B37" s="32">
        <v>502251</v>
      </c>
      <c r="C37" s="32">
        <v>1883698</v>
      </c>
    </row>
    <row r="38" spans="1:3" ht="14">
      <c r="A38" s="30">
        <v>43070</v>
      </c>
      <c r="B38" s="32">
        <v>498838</v>
      </c>
      <c r="C38" s="32">
        <v>1877128</v>
      </c>
    </row>
    <row r="39" spans="1:3" ht="14">
      <c r="A39" s="30">
        <v>43040</v>
      </c>
      <c r="B39" s="32">
        <v>499716</v>
      </c>
      <c r="C39" s="32">
        <v>1881245</v>
      </c>
    </row>
    <row r="40" spans="1:3" ht="14">
      <c r="A40" s="30">
        <v>43009</v>
      </c>
      <c r="B40" s="32">
        <v>498287</v>
      </c>
      <c r="C40" s="32">
        <v>1876531</v>
      </c>
    </row>
    <row r="41" spans="1:3" ht="14">
      <c r="A41" s="30">
        <v>42979</v>
      </c>
      <c r="B41" s="32">
        <v>496402</v>
      </c>
      <c r="C41" s="32">
        <v>1870451</v>
      </c>
    </row>
    <row r="42" spans="1:3" ht="14">
      <c r="A42" s="30">
        <v>42948</v>
      </c>
      <c r="B42" s="32">
        <v>494841</v>
      </c>
      <c r="C42" s="32">
        <v>1864891</v>
      </c>
    </row>
    <row r="43" spans="1:3" ht="14">
      <c r="A43" s="30">
        <v>42917</v>
      </c>
      <c r="B43" s="32">
        <v>493111</v>
      </c>
      <c r="C43" s="32">
        <v>1857898</v>
      </c>
    </row>
    <row r="44" spans="1:3" ht="14">
      <c r="A44" s="30">
        <v>42887</v>
      </c>
      <c r="B44" s="32">
        <v>492085</v>
      </c>
      <c r="C44" s="32">
        <v>1852482</v>
      </c>
    </row>
    <row r="45" spans="1:3" ht="14">
      <c r="A45" s="30">
        <v>42856</v>
      </c>
      <c r="B45" s="32">
        <v>491591</v>
      </c>
      <c r="C45" s="32">
        <v>1848390</v>
      </c>
    </row>
    <row r="46" spans="1:3" ht="14">
      <c r="A46" s="30">
        <v>42826</v>
      </c>
      <c r="B46" s="32">
        <v>489562</v>
      </c>
      <c r="C46" s="32">
        <v>1839696</v>
      </c>
    </row>
    <row r="47" spans="1:3" ht="14">
      <c r="A47" s="30">
        <v>42795</v>
      </c>
      <c r="B47" s="32">
        <v>487174</v>
      </c>
      <c r="C47" s="32">
        <v>1829553</v>
      </c>
    </row>
    <row r="48" spans="1:3" ht="14">
      <c r="A48" s="30">
        <v>42767</v>
      </c>
      <c r="B48" s="32">
        <v>486790</v>
      </c>
      <c r="C48" s="32">
        <v>1819742</v>
      </c>
    </row>
    <row r="49" spans="1:3" ht="14">
      <c r="A49" s="30">
        <v>42736</v>
      </c>
      <c r="B49" s="32">
        <v>488257</v>
      </c>
      <c r="C49" s="32">
        <v>1822697</v>
      </c>
    </row>
    <row r="50" spans="1:3" ht="14">
      <c r="A50" s="30">
        <v>42705</v>
      </c>
      <c r="B50" s="32">
        <v>485150</v>
      </c>
      <c r="C50" s="32">
        <v>1819492</v>
      </c>
    </row>
    <row r="51" spans="1:3" ht="14">
      <c r="A51" s="30">
        <v>42675</v>
      </c>
      <c r="B51" s="32">
        <v>486633</v>
      </c>
      <c r="C51" s="32">
        <v>1828251</v>
      </c>
    </row>
    <row r="52" spans="1:3" ht="14">
      <c r="A52" s="30">
        <v>42644</v>
      </c>
      <c r="B52" s="32">
        <v>485575</v>
      </c>
      <c r="C52" s="32">
        <v>1826671</v>
      </c>
    </row>
    <row r="53" spans="1:3" ht="14">
      <c r="A53" s="30">
        <v>42614</v>
      </c>
      <c r="B53" s="32">
        <v>483596</v>
      </c>
      <c r="C53" s="32">
        <v>1822344</v>
      </c>
    </row>
    <row r="54" spans="1:3" ht="14">
      <c r="A54" s="30">
        <v>42583</v>
      </c>
      <c r="B54" s="32">
        <v>482137</v>
      </c>
      <c r="C54" s="32">
        <v>1818167</v>
      </c>
    </row>
    <row r="55" spans="1:3" ht="14">
      <c r="A55" s="30">
        <v>42552</v>
      </c>
      <c r="B55" s="32">
        <v>481486</v>
      </c>
      <c r="C55" s="32">
        <v>1816303</v>
      </c>
    </row>
    <row r="56" spans="1:3" ht="14">
      <c r="A56" s="30">
        <v>42522</v>
      </c>
      <c r="B56" s="32">
        <v>481340</v>
      </c>
      <c r="C56" s="32">
        <v>1815201</v>
      </c>
    </row>
    <row r="57" spans="1:3" ht="14">
      <c r="A57" s="30">
        <v>42491</v>
      </c>
      <c r="B57" s="32">
        <v>480159</v>
      </c>
      <c r="C57" s="32">
        <v>1811487</v>
      </c>
    </row>
    <row r="58" spans="1:3" ht="14">
      <c r="A58" s="30">
        <v>42461</v>
      </c>
      <c r="B58" s="32">
        <v>478757</v>
      </c>
      <c r="C58" s="32">
        <v>1805123</v>
      </c>
    </row>
    <row r="59" spans="1:3" ht="14">
      <c r="A59" s="30">
        <v>42430</v>
      </c>
      <c r="B59" s="32">
        <v>477103</v>
      </c>
      <c r="C59" s="32">
        <v>1796389</v>
      </c>
    </row>
    <row r="60" spans="1:3" ht="14">
      <c r="A60" s="30">
        <v>42401</v>
      </c>
      <c r="B60" s="32">
        <v>478344</v>
      </c>
      <c r="C60" s="32">
        <v>1789114</v>
      </c>
    </row>
    <row r="61" spans="1:3" ht="14">
      <c r="A61" s="30">
        <v>42370</v>
      </c>
      <c r="B61" s="32">
        <v>499394</v>
      </c>
      <c r="C61" s="32">
        <v>1827867</v>
      </c>
    </row>
    <row r="62" spans="1:3" ht="14">
      <c r="A62" s="30">
        <v>42339</v>
      </c>
      <c r="B62" s="32">
        <v>497299</v>
      </c>
      <c r="C62" s="32">
        <v>1827180</v>
      </c>
    </row>
    <row r="63" spans="1:3" ht="14">
      <c r="A63" s="30">
        <v>42309</v>
      </c>
      <c r="B63" s="32">
        <v>496576</v>
      </c>
      <c r="C63" s="32">
        <v>1829973</v>
      </c>
    </row>
    <row r="64" spans="1:3" ht="14">
      <c r="A64" s="30">
        <v>42278</v>
      </c>
      <c r="B64" s="32">
        <v>494674</v>
      </c>
      <c r="C64" s="32">
        <v>1826667</v>
      </c>
    </row>
    <row r="65" spans="1:3" ht="14">
      <c r="A65" s="30">
        <v>42248</v>
      </c>
      <c r="B65" s="32">
        <v>493773</v>
      </c>
      <c r="C65" s="32">
        <v>1822813</v>
      </c>
    </row>
    <row r="66" spans="1:3" ht="14">
      <c r="A66" s="30">
        <v>42217</v>
      </c>
      <c r="B66" s="32">
        <v>494557</v>
      </c>
      <c r="C66" s="32">
        <v>1820863</v>
      </c>
    </row>
    <row r="67" spans="1:3" ht="14">
      <c r="A67" s="30">
        <v>42186</v>
      </c>
      <c r="B67" s="32">
        <v>493494</v>
      </c>
      <c r="C67" s="32">
        <v>1816494</v>
      </c>
    </row>
    <row r="68" spans="1:3" ht="14">
      <c r="A68" s="30">
        <v>42156</v>
      </c>
      <c r="B68" s="32">
        <v>493138</v>
      </c>
      <c r="C68" s="32">
        <v>1815003</v>
      </c>
    </row>
    <row r="69" spans="1:3" ht="14">
      <c r="A69" s="30">
        <v>42125</v>
      </c>
      <c r="B69" s="32">
        <v>492858</v>
      </c>
      <c r="C69" s="32">
        <v>1813395</v>
      </c>
    </row>
    <row r="70" spans="1:3" ht="14">
      <c r="A70" s="30">
        <v>42095</v>
      </c>
      <c r="B70" s="32">
        <v>491683</v>
      </c>
      <c r="C70" s="32">
        <v>1807183</v>
      </c>
    </row>
    <row r="71" spans="1:3" ht="14">
      <c r="A71" s="30">
        <v>42064</v>
      </c>
      <c r="B71" s="32">
        <v>489853</v>
      </c>
      <c r="C71" s="32">
        <v>1798061</v>
      </c>
    </row>
    <row r="72" spans="1:3" ht="14">
      <c r="A72" s="30">
        <v>42036</v>
      </c>
      <c r="B72" s="32">
        <v>487645</v>
      </c>
      <c r="C72" s="32">
        <v>1788673</v>
      </c>
    </row>
    <row r="73" spans="1:3" ht="14">
      <c r="A73" s="30">
        <v>42005</v>
      </c>
      <c r="B73" s="32">
        <v>490492</v>
      </c>
      <c r="C73" s="32">
        <v>1796709</v>
      </c>
    </row>
    <row r="74" spans="1:3" ht="14">
      <c r="A74" s="30">
        <v>41974</v>
      </c>
      <c r="B74" s="32">
        <v>488814</v>
      </c>
      <c r="C74" s="32">
        <v>1798738</v>
      </c>
    </row>
    <row r="75" spans="1:3" ht="14">
      <c r="A75" s="30">
        <v>41944</v>
      </c>
      <c r="B75" s="32">
        <v>491674</v>
      </c>
      <c r="C75" s="32">
        <v>1806750</v>
      </c>
    </row>
    <row r="76" spans="1:3" ht="14">
      <c r="A76" s="30">
        <v>41913</v>
      </c>
      <c r="B76" s="32">
        <v>490436</v>
      </c>
      <c r="C76" s="32">
        <v>1804196</v>
      </c>
    </row>
    <row r="77" spans="1:3" ht="14">
      <c r="A77" s="30">
        <v>41883</v>
      </c>
      <c r="B77" s="32">
        <v>489754</v>
      </c>
      <c r="C77" s="32">
        <v>1801849</v>
      </c>
    </row>
    <row r="78" spans="1:3" ht="14">
      <c r="A78" s="30">
        <v>41852</v>
      </c>
      <c r="B78" s="32">
        <v>487661</v>
      </c>
      <c r="C78" s="32">
        <v>1795864</v>
      </c>
    </row>
    <row r="79" spans="1:3" ht="14">
      <c r="A79" s="30">
        <v>41821</v>
      </c>
      <c r="B79" s="32">
        <v>486297</v>
      </c>
      <c r="C79" s="32">
        <v>1791904</v>
      </c>
    </row>
    <row r="80" spans="1:3" ht="14">
      <c r="A80" s="30">
        <v>41791</v>
      </c>
      <c r="B80" s="32">
        <v>487206</v>
      </c>
      <c r="C80" s="32">
        <v>1791713</v>
      </c>
    </row>
    <row r="81" spans="1:3" ht="14">
      <c r="A81" s="30">
        <v>41760</v>
      </c>
      <c r="B81" s="32">
        <v>487563</v>
      </c>
      <c r="C81" s="32">
        <v>1789294</v>
      </c>
    </row>
    <row r="82" spans="1:3" ht="14">
      <c r="A82" s="30">
        <v>41730</v>
      </c>
      <c r="B82" s="32">
        <v>485763</v>
      </c>
      <c r="C82" s="32">
        <v>1782970</v>
      </c>
    </row>
    <row r="83" spans="1:3" ht="14">
      <c r="A83" s="30">
        <v>41699</v>
      </c>
      <c r="B83" s="32">
        <v>483721</v>
      </c>
      <c r="C83" s="32">
        <v>1776974</v>
      </c>
    </row>
    <row r="84" spans="1:3" ht="14">
      <c r="A84" s="30">
        <v>41671</v>
      </c>
      <c r="B84" s="32">
        <v>479856</v>
      </c>
      <c r="C84" s="32">
        <v>1766734</v>
      </c>
    </row>
    <row r="85" spans="1:3" ht="14">
      <c r="A85" s="30">
        <v>41640</v>
      </c>
      <c r="B85" s="32">
        <v>481441</v>
      </c>
      <c r="C85" s="32">
        <v>1776356</v>
      </c>
    </row>
    <row r="86" spans="1:3" ht="14">
      <c r="A86" s="30">
        <v>41609</v>
      </c>
      <c r="B86" s="32">
        <v>480435</v>
      </c>
      <c r="C86" s="32">
        <v>1798056</v>
      </c>
    </row>
    <row r="87" spans="1:3" ht="14">
      <c r="A87" s="30">
        <v>41579</v>
      </c>
      <c r="B87" s="32">
        <v>481082</v>
      </c>
      <c r="C87" s="32">
        <v>1804338</v>
      </c>
    </row>
    <row r="88" spans="1:3" ht="14">
      <c r="A88" s="30">
        <v>41548</v>
      </c>
      <c r="B88" s="32">
        <v>479952</v>
      </c>
      <c r="C88" s="32">
        <v>1800789</v>
      </c>
    </row>
    <row r="89" spans="1:3" ht="14">
      <c r="A89" s="30">
        <v>41518</v>
      </c>
      <c r="B89" s="32">
        <v>480761</v>
      </c>
      <c r="C89" s="32">
        <v>1799751</v>
      </c>
    </row>
    <row r="90" spans="1:3" ht="14">
      <c r="A90" s="30">
        <v>41487</v>
      </c>
      <c r="B90" s="32">
        <v>479353</v>
      </c>
      <c r="C90" s="32">
        <v>1794860</v>
      </c>
    </row>
    <row r="91" spans="1:3" ht="14">
      <c r="A91" s="30">
        <v>41456</v>
      </c>
      <c r="B91" s="32">
        <v>478130</v>
      </c>
      <c r="C91" s="32">
        <v>1791386</v>
      </c>
    </row>
    <row r="92" spans="1:3" ht="14">
      <c r="A92" s="30">
        <v>41426</v>
      </c>
      <c r="B92" s="32">
        <v>477563</v>
      </c>
      <c r="C92" s="32">
        <v>1789281</v>
      </c>
    </row>
    <row r="93" spans="1:3" ht="14">
      <c r="A93" s="30">
        <v>41395</v>
      </c>
      <c r="B93" s="32">
        <v>476232</v>
      </c>
      <c r="C93" s="32">
        <v>1784501</v>
      </c>
    </row>
    <row r="94" spans="1:3" ht="14">
      <c r="A94" s="30">
        <v>41365</v>
      </c>
      <c r="B94" s="32">
        <v>475044</v>
      </c>
      <c r="C94" s="32">
        <v>1779577</v>
      </c>
    </row>
    <row r="95" spans="1:3" ht="14">
      <c r="A95" s="30">
        <v>41334</v>
      </c>
      <c r="B95" s="32">
        <v>474987</v>
      </c>
      <c r="C95" s="32">
        <v>1773556</v>
      </c>
    </row>
    <row r="96" spans="1:3" ht="14">
      <c r="A96" s="30">
        <v>41306</v>
      </c>
      <c r="B96" s="32">
        <v>473474</v>
      </c>
      <c r="C96" s="32">
        <v>1763154</v>
      </c>
    </row>
    <row r="97" spans="1:3" ht="14">
      <c r="A97" s="30">
        <v>41275</v>
      </c>
      <c r="B97" s="32">
        <v>475663</v>
      </c>
      <c r="C97" s="32">
        <v>1765559</v>
      </c>
    </row>
    <row r="98" spans="1:3" ht="14">
      <c r="A98" s="30">
        <v>41244</v>
      </c>
      <c r="B98" s="32">
        <v>472510</v>
      </c>
      <c r="C98" s="32">
        <v>1760785</v>
      </c>
    </row>
    <row r="99" spans="1:3" ht="14">
      <c r="A99" s="30">
        <v>41214</v>
      </c>
      <c r="B99" s="32">
        <v>473452</v>
      </c>
      <c r="C99" s="32">
        <v>1767439</v>
      </c>
    </row>
    <row r="100" spans="1:3" ht="14">
      <c r="A100" s="30">
        <v>41183</v>
      </c>
      <c r="B100" s="32">
        <v>472577</v>
      </c>
      <c r="C100" s="32">
        <v>1765241</v>
      </c>
    </row>
    <row r="101" spans="1:3" ht="14">
      <c r="A101" s="30">
        <v>41153</v>
      </c>
      <c r="B101" s="32">
        <v>471254</v>
      </c>
      <c r="C101" s="32">
        <v>1761396</v>
      </c>
    </row>
    <row r="102" spans="1:3" ht="14">
      <c r="A102" s="30">
        <v>41122</v>
      </c>
      <c r="B102" s="32">
        <v>468810</v>
      </c>
      <c r="C102" s="32">
        <v>1754972</v>
      </c>
    </row>
    <row r="103" spans="1:3" ht="14">
      <c r="A103" s="30">
        <v>41091</v>
      </c>
      <c r="B103" s="32">
        <v>467987</v>
      </c>
      <c r="C103" s="32">
        <v>1751772</v>
      </c>
    </row>
    <row r="104" spans="1:3" ht="14">
      <c r="A104" s="30">
        <v>41061</v>
      </c>
      <c r="B104" s="32">
        <v>466595</v>
      </c>
      <c r="C104" s="32">
        <v>1748029</v>
      </c>
    </row>
    <row r="105" spans="1:3" ht="14">
      <c r="A105" s="30">
        <v>41030</v>
      </c>
      <c r="B105" s="32">
        <v>464016</v>
      </c>
      <c r="C105" s="32">
        <v>1741128</v>
      </c>
    </row>
    <row r="106" spans="1:3" ht="14">
      <c r="A106" s="30">
        <v>41000</v>
      </c>
      <c r="B106" s="32">
        <v>460436</v>
      </c>
      <c r="C106" s="32">
        <v>1729664</v>
      </c>
    </row>
    <row r="107" spans="1:3" ht="14">
      <c r="A107" s="30">
        <v>40969</v>
      </c>
      <c r="B107" s="32">
        <v>457615</v>
      </c>
      <c r="C107" s="32">
        <v>1720728</v>
      </c>
    </row>
    <row r="108" spans="1:3" ht="14">
      <c r="A108" s="30">
        <v>40940</v>
      </c>
      <c r="B108" s="32">
        <v>452082</v>
      </c>
      <c r="C108" s="32">
        <v>1705686</v>
      </c>
    </row>
    <row r="109" spans="1:3" ht="14">
      <c r="A109" s="30">
        <v>40909</v>
      </c>
      <c r="B109" s="32">
        <v>453260</v>
      </c>
      <c r="C109" s="32">
        <v>1708617</v>
      </c>
    </row>
    <row r="110" spans="1:3" ht="14">
      <c r="A110" s="30">
        <v>40878</v>
      </c>
      <c r="B110" s="32">
        <v>450411</v>
      </c>
      <c r="C110" s="32">
        <v>1703754</v>
      </c>
    </row>
    <row r="111" spans="1:3" ht="14">
      <c r="A111" s="30">
        <v>40848</v>
      </c>
      <c r="B111" s="32">
        <v>449605</v>
      </c>
      <c r="C111" s="32">
        <v>1707894</v>
      </c>
    </row>
    <row r="112" spans="1:3" ht="14">
      <c r="A112" s="30">
        <v>40817</v>
      </c>
      <c r="B112" s="32">
        <v>447707</v>
      </c>
      <c r="C112" s="32">
        <v>1706534</v>
      </c>
    </row>
    <row r="113" spans="1:3" ht="14">
      <c r="A113" s="30">
        <v>40787</v>
      </c>
      <c r="B113" s="32">
        <v>445967</v>
      </c>
      <c r="C113" s="32">
        <v>1702853</v>
      </c>
    </row>
    <row r="114" spans="1:3" ht="14">
      <c r="A114" s="30">
        <v>40756</v>
      </c>
      <c r="B114" s="32">
        <v>445422</v>
      </c>
      <c r="C114" s="32">
        <v>1700744</v>
      </c>
    </row>
    <row r="115" spans="1:3" ht="14">
      <c r="A115" s="30">
        <v>40725</v>
      </c>
      <c r="B115" s="32">
        <v>445646</v>
      </c>
      <c r="C115" s="32">
        <v>1700566</v>
      </c>
    </row>
    <row r="116" spans="1:3" ht="14">
      <c r="A116" s="30">
        <v>40695</v>
      </c>
      <c r="B116" s="32">
        <v>445460</v>
      </c>
      <c r="C116" s="32">
        <v>1697998</v>
      </c>
    </row>
    <row r="117" spans="1:3" ht="14">
      <c r="A117" s="30">
        <v>40664</v>
      </c>
      <c r="B117" s="32">
        <v>446309</v>
      </c>
      <c r="C117" s="32">
        <v>1700237</v>
      </c>
    </row>
    <row r="118" spans="1:3" ht="14">
      <c r="A118" s="30">
        <v>40634</v>
      </c>
      <c r="B118" s="32">
        <v>446779</v>
      </c>
      <c r="C118" s="32">
        <v>1700776</v>
      </c>
    </row>
    <row r="119" spans="1:3" ht="14">
      <c r="A119" s="30">
        <v>40603</v>
      </c>
      <c r="B119" s="32">
        <v>445097</v>
      </c>
      <c r="C119" s="32">
        <v>1698065</v>
      </c>
    </row>
    <row r="120" spans="1:3" ht="14">
      <c r="A120" s="30">
        <v>40575</v>
      </c>
      <c r="B120" s="32">
        <v>442278</v>
      </c>
      <c r="C120" s="32">
        <v>1689897</v>
      </c>
    </row>
    <row r="121" spans="1:3" ht="14">
      <c r="A121" s="30">
        <v>40544</v>
      </c>
      <c r="B121" s="32">
        <v>443855</v>
      </c>
      <c r="C121" s="32">
        <v>1695504</v>
      </c>
    </row>
    <row r="122" spans="1:3" ht="14">
      <c r="A122" s="30">
        <v>40513</v>
      </c>
      <c r="B122" s="32">
        <v>442019</v>
      </c>
      <c r="C122" s="32">
        <v>1693316</v>
      </c>
    </row>
    <row r="123" spans="1:3" ht="14">
      <c r="A123" s="30">
        <v>40483</v>
      </c>
      <c r="B123" s="32">
        <v>443812</v>
      </c>
      <c r="C123" s="32">
        <v>1701861</v>
      </c>
    </row>
    <row r="124" spans="1:3" ht="14">
      <c r="A124" s="30">
        <v>40452</v>
      </c>
      <c r="B124" s="32">
        <v>443432</v>
      </c>
      <c r="C124" s="32">
        <v>1700746</v>
      </c>
    </row>
    <row r="125" spans="1:3" ht="14">
      <c r="A125" s="30">
        <v>40422</v>
      </c>
      <c r="B125" s="32">
        <v>442751</v>
      </c>
      <c r="C125" s="32">
        <v>1698739</v>
      </c>
    </row>
    <row r="126" spans="1:3" ht="14">
      <c r="A126" s="30">
        <v>40391</v>
      </c>
      <c r="B126" s="32">
        <v>442166</v>
      </c>
      <c r="C126" s="32">
        <v>1697811</v>
      </c>
    </row>
    <row r="127" spans="1:3" ht="14">
      <c r="A127" s="30">
        <v>40360</v>
      </c>
      <c r="B127" s="32">
        <v>441791</v>
      </c>
      <c r="C127" s="32">
        <v>1697011</v>
      </c>
    </row>
    <row r="128" spans="1:3" ht="14">
      <c r="A128" s="30">
        <v>40330</v>
      </c>
      <c r="B128" s="32">
        <v>441118</v>
      </c>
      <c r="C128" s="32">
        <v>1695632</v>
      </c>
    </row>
    <row r="129" spans="1:3" ht="14">
      <c r="A129" s="30">
        <v>40299</v>
      </c>
      <c r="B129" s="32">
        <v>440437</v>
      </c>
      <c r="C129" s="32">
        <v>1694163</v>
      </c>
    </row>
    <row r="130" spans="1:3" ht="14">
      <c r="A130" s="30">
        <v>40269</v>
      </c>
      <c r="B130" s="32">
        <v>439555</v>
      </c>
      <c r="C130" s="32">
        <v>1691000</v>
      </c>
    </row>
    <row r="131" spans="1:3" ht="14">
      <c r="A131" s="30">
        <v>40238</v>
      </c>
      <c r="B131" s="32">
        <v>438670</v>
      </c>
      <c r="C131" s="32">
        <v>1687362</v>
      </c>
    </row>
    <row r="132" spans="1:3" ht="14">
      <c r="A132" s="30">
        <v>40210</v>
      </c>
      <c r="B132" s="32">
        <v>436020</v>
      </c>
      <c r="C132" s="32">
        <v>1678574</v>
      </c>
    </row>
    <row r="133" spans="1:3" ht="14">
      <c r="A133" s="30">
        <v>40179</v>
      </c>
      <c r="B133" s="32">
        <v>437097</v>
      </c>
      <c r="C133" s="32">
        <v>1684948</v>
      </c>
    </row>
    <row r="134" spans="1:3" ht="14">
      <c r="A134" s="30">
        <v>40148</v>
      </c>
      <c r="B134" s="32">
        <v>435599</v>
      </c>
      <c r="C134" s="32">
        <v>1683308</v>
      </c>
    </row>
    <row r="135" spans="1:3" ht="14">
      <c r="A135" s="30">
        <v>40118</v>
      </c>
      <c r="B135" s="32">
        <v>438754</v>
      </c>
      <c r="C135" s="32">
        <v>1694836</v>
      </c>
    </row>
    <row r="136" spans="1:3" ht="14">
      <c r="A136" s="30">
        <v>40087</v>
      </c>
      <c r="B136" s="32">
        <v>438907</v>
      </c>
      <c r="C136" s="32">
        <v>1696103</v>
      </c>
    </row>
    <row r="137" spans="1:3" ht="14">
      <c r="A137" s="30">
        <v>40057</v>
      </c>
      <c r="B137" s="32">
        <v>439225</v>
      </c>
      <c r="C137" s="32">
        <v>1696306</v>
      </c>
    </row>
    <row r="138" spans="1:3" ht="14">
      <c r="A138" s="30">
        <v>40026</v>
      </c>
      <c r="B138" s="32">
        <v>440291</v>
      </c>
      <c r="C138" s="32">
        <v>1697995</v>
      </c>
    </row>
    <row r="139" spans="1:3" ht="14">
      <c r="A139" s="30">
        <v>39995</v>
      </c>
      <c r="B139" s="32">
        <v>440418</v>
      </c>
      <c r="C139" s="32">
        <v>1696872</v>
      </c>
    </row>
    <row r="140" spans="1:3" ht="14">
      <c r="A140" s="30">
        <v>39965</v>
      </c>
      <c r="B140" s="32">
        <v>439496</v>
      </c>
      <c r="C140" s="32">
        <v>1694355</v>
      </c>
    </row>
    <row r="141" spans="1:3" ht="14">
      <c r="A141" s="30">
        <v>39934</v>
      </c>
      <c r="B141" s="32">
        <v>438841</v>
      </c>
      <c r="C141" s="32">
        <v>1691467</v>
      </c>
    </row>
    <row r="142" spans="1:3" ht="14">
      <c r="A142" s="30">
        <v>39904</v>
      </c>
      <c r="B142" s="32">
        <v>438526</v>
      </c>
      <c r="C142" s="32">
        <v>1688469</v>
      </c>
    </row>
    <row r="143" spans="1:3" ht="14">
      <c r="A143" s="30">
        <v>39873</v>
      </c>
      <c r="B143" s="32">
        <v>438664</v>
      </c>
      <c r="C143" s="32">
        <v>1688407</v>
      </c>
    </row>
    <row r="144" spans="1:3" ht="14">
      <c r="A144" s="30">
        <v>39845</v>
      </c>
      <c r="B144" s="32">
        <v>436477</v>
      </c>
      <c r="C144" s="32">
        <v>1685924</v>
      </c>
    </row>
    <row r="145" spans="1:3" ht="14">
      <c r="A145" s="30">
        <v>39814</v>
      </c>
      <c r="B145" s="32">
        <v>440908</v>
      </c>
      <c r="C145" s="32">
        <v>1696627</v>
      </c>
    </row>
    <row r="146" spans="1:3" ht="14">
      <c r="A146" s="30">
        <v>39783</v>
      </c>
      <c r="B146" s="32">
        <v>440960</v>
      </c>
      <c r="C146" s="32">
        <v>1701865</v>
      </c>
    </row>
    <row r="147" spans="1:3" ht="14">
      <c r="A147" s="30">
        <v>39753</v>
      </c>
      <c r="B147" s="32">
        <v>444095</v>
      </c>
      <c r="C147" s="32">
        <v>1713732</v>
      </c>
    </row>
    <row r="148" spans="1:3" ht="14">
      <c r="A148" s="30">
        <v>39722</v>
      </c>
      <c r="B148" s="32">
        <v>444999</v>
      </c>
      <c r="C148" s="32">
        <v>1718837</v>
      </c>
    </row>
    <row r="149" spans="1:3" ht="14">
      <c r="A149" s="30">
        <v>39692</v>
      </c>
      <c r="B149" s="32">
        <v>446123</v>
      </c>
      <c r="C149" s="32">
        <v>1721855</v>
      </c>
    </row>
    <row r="150" spans="1:3" ht="14">
      <c r="A150" s="30">
        <v>39661</v>
      </c>
      <c r="B150" s="32">
        <v>446381</v>
      </c>
      <c r="C150" s="32">
        <v>1723762</v>
      </c>
    </row>
    <row r="151" spans="1:3" ht="14">
      <c r="A151" s="30">
        <v>39630</v>
      </c>
      <c r="B151" s="32">
        <v>445941</v>
      </c>
      <c r="C151" s="32">
        <v>1721986</v>
      </c>
    </row>
    <row r="152" spans="1:3" ht="14">
      <c r="A152" s="30">
        <v>39600</v>
      </c>
      <c r="B152" s="32">
        <v>448190</v>
      </c>
      <c r="C152" s="32">
        <v>1724632</v>
      </c>
    </row>
    <row r="153" spans="1:3" ht="14">
      <c r="A153" s="30">
        <v>39569</v>
      </c>
      <c r="B153" s="32">
        <v>451076</v>
      </c>
      <c r="C153" s="32">
        <v>1726822</v>
      </c>
    </row>
    <row r="154" spans="1:3" ht="14">
      <c r="A154" s="30">
        <v>39539</v>
      </c>
      <c r="B154" s="32">
        <v>453773</v>
      </c>
      <c r="C154" s="32">
        <v>1727310</v>
      </c>
    </row>
    <row r="155" spans="1:3" ht="14">
      <c r="A155" s="30">
        <v>39508</v>
      </c>
      <c r="B155" s="32">
        <v>452752</v>
      </c>
      <c r="C155" s="32">
        <v>1725013</v>
      </c>
    </row>
    <row r="156" spans="1:3" ht="14">
      <c r="A156" s="30">
        <v>39479</v>
      </c>
      <c r="B156" s="32">
        <v>448705</v>
      </c>
      <c r="C156" s="32">
        <v>1720289</v>
      </c>
    </row>
    <row r="157" spans="1:3" ht="14">
      <c r="A157" s="30">
        <v>39448</v>
      </c>
      <c r="B157" s="32">
        <v>449995</v>
      </c>
      <c r="C157" s="32">
        <v>1726415</v>
      </c>
    </row>
    <row r="158" spans="1:3" ht="14">
      <c r="A158" s="30">
        <v>39417</v>
      </c>
      <c r="B158" s="32">
        <v>448366</v>
      </c>
      <c r="C158" s="32">
        <v>1724366</v>
      </c>
    </row>
    <row r="159" spans="1:3" ht="14">
      <c r="A159" s="30">
        <v>39387</v>
      </c>
      <c r="B159" s="32">
        <v>448183</v>
      </c>
      <c r="C159" s="32">
        <v>1727252</v>
      </c>
    </row>
    <row r="160" spans="1:3" ht="14">
      <c r="A160" s="30">
        <v>39356</v>
      </c>
      <c r="B160" s="32">
        <v>446509</v>
      </c>
      <c r="C160" s="32">
        <v>1724876</v>
      </c>
    </row>
    <row r="161" spans="1:3" ht="14">
      <c r="A161" s="30">
        <v>39326</v>
      </c>
      <c r="B161" s="32">
        <v>446957</v>
      </c>
      <c r="C161" s="32">
        <v>1724821</v>
      </c>
    </row>
    <row r="162" spans="1:3" ht="14">
      <c r="A162" s="30">
        <v>39295</v>
      </c>
      <c r="B162" s="32">
        <v>446135</v>
      </c>
      <c r="C162" s="32">
        <v>1722616</v>
      </c>
    </row>
    <row r="163" spans="1:3" ht="14">
      <c r="A163" s="30">
        <v>39264</v>
      </c>
      <c r="B163" s="32">
        <v>444783</v>
      </c>
      <c r="C163" s="32">
        <v>1719889</v>
      </c>
    </row>
    <row r="164" spans="1:3" ht="14">
      <c r="A164" s="30">
        <v>39234</v>
      </c>
      <c r="B164" s="32">
        <v>444754</v>
      </c>
      <c r="C164" s="32">
        <v>1720615</v>
      </c>
    </row>
    <row r="165" spans="1:3" ht="14">
      <c r="A165" s="30">
        <v>39203</v>
      </c>
      <c r="B165" s="32">
        <v>445461</v>
      </c>
      <c r="C165" s="32">
        <v>1723160</v>
      </c>
    </row>
    <row r="166" spans="1:3" ht="14">
      <c r="A166" s="30">
        <v>39173</v>
      </c>
      <c r="B166" s="32">
        <v>443706</v>
      </c>
      <c r="C166" s="32">
        <v>1720413</v>
      </c>
    </row>
    <row r="167" spans="1:3" ht="14">
      <c r="A167" s="30">
        <v>39142</v>
      </c>
      <c r="B167" s="32">
        <v>440140</v>
      </c>
      <c r="C167" s="32">
        <v>1713980</v>
      </c>
    </row>
    <row r="168" spans="1:3" ht="14">
      <c r="A168" s="30">
        <v>39114</v>
      </c>
      <c r="B168" s="32">
        <v>437900</v>
      </c>
      <c r="C168" s="32">
        <v>1709293</v>
      </c>
    </row>
    <row r="169" spans="1:3" ht="14">
      <c r="A169" s="30">
        <v>39083</v>
      </c>
      <c r="B169" s="32">
        <v>439928</v>
      </c>
      <c r="C169" s="32">
        <v>1714544</v>
      </c>
    </row>
    <row r="170" spans="1:3" ht="14">
      <c r="A170" s="30">
        <v>39052</v>
      </c>
      <c r="B170" s="32">
        <v>437048</v>
      </c>
      <c r="C170" s="32">
        <v>1712719</v>
      </c>
    </row>
    <row r="171" spans="1:3" ht="14">
      <c r="A171" s="30">
        <v>39022</v>
      </c>
      <c r="B171" s="32">
        <v>437405</v>
      </c>
      <c r="C171" s="32">
        <v>1719867</v>
      </c>
    </row>
    <row r="172" spans="1:3" ht="14">
      <c r="A172" s="30">
        <v>38991</v>
      </c>
      <c r="B172" s="32">
        <v>436018</v>
      </c>
      <c r="C172" s="32">
        <v>1719550</v>
      </c>
    </row>
    <row r="173" spans="1:3" ht="14">
      <c r="A173" s="30">
        <v>38961</v>
      </c>
      <c r="B173" s="32">
        <v>435373</v>
      </c>
      <c r="C173" s="32">
        <v>1727037</v>
      </c>
    </row>
    <row r="174" spans="1:3" ht="14">
      <c r="A174" s="30">
        <v>38930</v>
      </c>
      <c r="B174" s="32">
        <v>433789</v>
      </c>
      <c r="C174" s="32">
        <v>1723494</v>
      </c>
    </row>
    <row r="175" spans="1:3" ht="14">
      <c r="A175" s="30">
        <v>38899</v>
      </c>
      <c r="B175" s="32">
        <v>432597</v>
      </c>
      <c r="C175" s="32">
        <v>1722379</v>
      </c>
    </row>
    <row r="176" spans="1:3" ht="14">
      <c r="A176" s="30">
        <v>38869</v>
      </c>
      <c r="B176" s="32">
        <v>431350</v>
      </c>
      <c r="C176" s="32">
        <v>1720035</v>
      </c>
    </row>
    <row r="177" spans="1:3" ht="14">
      <c r="A177" s="30">
        <v>38838</v>
      </c>
      <c r="B177" s="32">
        <v>429699</v>
      </c>
      <c r="C177" s="32">
        <v>1717373</v>
      </c>
    </row>
    <row r="178" spans="1:3" ht="14">
      <c r="A178" s="30">
        <v>38808</v>
      </c>
      <c r="B178" s="32">
        <v>428164</v>
      </c>
      <c r="C178" s="32">
        <v>1712377</v>
      </c>
    </row>
    <row r="179" spans="1:3" ht="14">
      <c r="A179" s="30">
        <v>38777</v>
      </c>
      <c r="B179" s="32">
        <v>425675</v>
      </c>
      <c r="C179" s="32">
        <v>1706674</v>
      </c>
    </row>
    <row r="180" spans="1:3" ht="14">
      <c r="A180" s="30">
        <v>38749</v>
      </c>
      <c r="B180" s="32">
        <v>422628</v>
      </c>
      <c r="C180" s="32">
        <v>1699443</v>
      </c>
    </row>
    <row r="181" spans="1:3" ht="14">
      <c r="A181" s="30">
        <v>38718</v>
      </c>
      <c r="B181" s="32">
        <v>423284</v>
      </c>
      <c r="C181" s="32">
        <v>1699764</v>
      </c>
    </row>
    <row r="182" spans="1:3" ht="14">
      <c r="A182" s="30">
        <v>38687</v>
      </c>
      <c r="B182" s="32">
        <v>419718</v>
      </c>
      <c r="C182" s="32">
        <v>1691499</v>
      </c>
    </row>
    <row r="183" spans="1:3" ht="14">
      <c r="A183" s="30">
        <v>38657</v>
      </c>
      <c r="B183" s="32">
        <v>420903</v>
      </c>
      <c r="C183" s="32">
        <v>1696636</v>
      </c>
    </row>
    <row r="184" spans="1:3" ht="14">
      <c r="A184" s="30">
        <v>38626</v>
      </c>
      <c r="B184" s="32">
        <v>421376</v>
      </c>
      <c r="C184" s="32">
        <v>1698212</v>
      </c>
    </row>
    <row r="185" spans="1:3" ht="14">
      <c r="A185" s="30">
        <v>38596</v>
      </c>
      <c r="B185" s="32">
        <v>421814</v>
      </c>
      <c r="C185" s="32">
        <v>1699862</v>
      </c>
    </row>
    <row r="186" spans="1:3" ht="14">
      <c r="A186" s="30">
        <v>38565</v>
      </c>
      <c r="B186" s="32">
        <v>422195</v>
      </c>
      <c r="C186" s="32">
        <v>1698325</v>
      </c>
    </row>
    <row r="187" spans="1:3" ht="14">
      <c r="A187" s="30">
        <v>38534</v>
      </c>
      <c r="B187" s="32">
        <v>421935</v>
      </c>
      <c r="C187" s="32">
        <v>1694339</v>
      </c>
    </row>
    <row r="188" spans="1:3" ht="14">
      <c r="A188" s="30">
        <v>38504</v>
      </c>
      <c r="B188" s="32">
        <v>422845</v>
      </c>
      <c r="C188" s="32">
        <v>1692897</v>
      </c>
    </row>
    <row r="189" spans="1:3" ht="14">
      <c r="A189" s="30">
        <v>38473</v>
      </c>
      <c r="B189" s="32">
        <v>427069</v>
      </c>
      <c r="C189" s="32">
        <v>1697237</v>
      </c>
    </row>
    <row r="190" spans="1:3" ht="14">
      <c r="A190" s="30">
        <v>38443</v>
      </c>
      <c r="B190" s="32">
        <v>438171</v>
      </c>
      <c r="C190" s="32">
        <v>1709900</v>
      </c>
    </row>
    <row r="191" spans="1:3" ht="14">
      <c r="A191" s="30">
        <v>38412</v>
      </c>
      <c r="B191" s="32">
        <v>453244</v>
      </c>
      <c r="C191" s="32">
        <v>1730328</v>
      </c>
    </row>
    <row r="192" spans="1:3" ht="14">
      <c r="A192" s="30">
        <v>38384</v>
      </c>
      <c r="B192" s="32">
        <v>471570</v>
      </c>
      <c r="C192" s="32">
        <v>1758652</v>
      </c>
    </row>
    <row r="193" spans="1:3" ht="14">
      <c r="A193" s="30">
        <v>38353</v>
      </c>
      <c r="B193" s="32">
        <v>490463</v>
      </c>
      <c r="C193" s="32">
        <v>1783439</v>
      </c>
    </row>
    <row r="194" spans="1:3" ht="14">
      <c r="A194" s="30">
        <v>38322</v>
      </c>
      <c r="B194" s="32">
        <v>489166</v>
      </c>
      <c r="C194" s="32">
        <v>1774568</v>
      </c>
    </row>
    <row r="195" spans="1:3" ht="14">
      <c r="A195" s="30">
        <v>38292</v>
      </c>
      <c r="B195" s="32">
        <v>491903</v>
      </c>
      <c r="C195" s="32">
        <v>1780371</v>
      </c>
    </row>
    <row r="196" spans="1:3" ht="14">
      <c r="A196" s="30">
        <v>38261</v>
      </c>
      <c r="B196" s="32">
        <v>492876</v>
      </c>
      <c r="C196" s="32">
        <v>1782995</v>
      </c>
    </row>
    <row r="197" spans="1:3" ht="14">
      <c r="A197" s="30">
        <v>38231</v>
      </c>
      <c r="B197" s="32">
        <v>491743</v>
      </c>
      <c r="C197" s="32">
        <v>1779593</v>
      </c>
    </row>
    <row r="198" spans="1:3" ht="14">
      <c r="A198" s="30">
        <v>38200</v>
      </c>
      <c r="B198" s="32">
        <v>490756</v>
      </c>
      <c r="C198" s="32">
        <v>1777282</v>
      </c>
    </row>
    <row r="199" spans="1:3" ht="14">
      <c r="A199" s="30">
        <v>38169</v>
      </c>
      <c r="B199" s="32">
        <v>488581</v>
      </c>
      <c r="C199" s="32">
        <v>1772392</v>
      </c>
    </row>
    <row r="200" spans="1:3" ht="14">
      <c r="A200" s="30">
        <v>38139</v>
      </c>
      <c r="B200" s="32">
        <v>489458</v>
      </c>
      <c r="C200" s="32">
        <v>1770660</v>
      </c>
    </row>
    <row r="201" spans="1:3" ht="14">
      <c r="A201" s="30">
        <v>38108</v>
      </c>
      <c r="B201" s="32">
        <v>488820</v>
      </c>
      <c r="C201" s="32">
        <v>1765545</v>
      </c>
    </row>
    <row r="202" spans="1:3" ht="14">
      <c r="A202" s="30">
        <v>38078</v>
      </c>
      <c r="B202" s="32">
        <v>486382</v>
      </c>
      <c r="C202" s="32">
        <v>1755803</v>
      </c>
    </row>
    <row r="203" spans="1:3" ht="14">
      <c r="A203" s="30">
        <v>38047</v>
      </c>
      <c r="B203" s="32">
        <v>484921</v>
      </c>
      <c r="C203" s="32">
        <v>1751348</v>
      </c>
    </row>
    <row r="204" spans="1:3" ht="14">
      <c r="A204" s="30">
        <v>38018</v>
      </c>
      <c r="B204" s="32">
        <v>484445</v>
      </c>
      <c r="C204" s="32">
        <v>1746548</v>
      </c>
    </row>
    <row r="205" spans="1:3" ht="14">
      <c r="A205" s="30">
        <v>37987</v>
      </c>
      <c r="B205" s="32">
        <v>483467</v>
      </c>
      <c r="C205" s="32">
        <v>1748446</v>
      </c>
    </row>
    <row r="206" spans="1:3" ht="14">
      <c r="A206" s="30">
        <v>37956</v>
      </c>
      <c r="B206" s="32">
        <v>477892</v>
      </c>
      <c r="C206" s="32">
        <v>1735722</v>
      </c>
    </row>
    <row r="207" spans="1:3" ht="14">
      <c r="A207" s="30">
        <v>37926</v>
      </c>
      <c r="B207" s="32">
        <v>479353</v>
      </c>
      <c r="C207" s="32">
        <v>1739417</v>
      </c>
    </row>
    <row r="208" spans="1:3" ht="14">
      <c r="A208" s="30">
        <v>37895</v>
      </c>
      <c r="B208" s="32">
        <v>480509</v>
      </c>
      <c r="C208" s="32">
        <v>1740949</v>
      </c>
    </row>
    <row r="209" spans="1:3" ht="14">
      <c r="A209" s="30">
        <v>37865</v>
      </c>
      <c r="B209" s="32">
        <v>484017</v>
      </c>
      <c r="C209" s="32">
        <v>1745383</v>
      </c>
    </row>
    <row r="210" spans="1:3" ht="14">
      <c r="A210" s="30">
        <v>37834</v>
      </c>
      <c r="B210" s="32">
        <v>484391</v>
      </c>
      <c r="C210" s="32">
        <v>1745704</v>
      </c>
    </row>
    <row r="211" spans="1:3" ht="14">
      <c r="A211" s="30">
        <v>37803</v>
      </c>
      <c r="B211" s="32">
        <v>481880</v>
      </c>
      <c r="C211" s="32">
        <v>1739701</v>
      </c>
    </row>
    <row r="212" spans="1:3" ht="14">
      <c r="A212" s="30">
        <v>37773</v>
      </c>
      <c r="B212" s="32">
        <v>480625</v>
      </c>
      <c r="C212" s="32">
        <v>1736359</v>
      </c>
    </row>
    <row r="213" spans="1:3" ht="14">
      <c r="A213" s="30">
        <v>37742</v>
      </c>
      <c r="B213" s="32">
        <v>478441</v>
      </c>
      <c r="C213" s="32">
        <v>1731068</v>
      </c>
    </row>
    <row r="214" spans="1:3" ht="14">
      <c r="A214" s="30">
        <v>37712</v>
      </c>
      <c r="B214" s="32">
        <v>476707</v>
      </c>
      <c r="C214" s="32">
        <v>1723704</v>
      </c>
    </row>
    <row r="215" spans="1:3" ht="14">
      <c r="A215" s="30">
        <v>37681</v>
      </c>
      <c r="B215" s="32">
        <v>477399</v>
      </c>
      <c r="C215" s="32">
        <v>1723552</v>
      </c>
    </row>
    <row r="216" spans="1:3" ht="14">
      <c r="A216" s="30">
        <v>37653</v>
      </c>
      <c r="B216" s="32">
        <v>477767</v>
      </c>
      <c r="C216" s="32">
        <v>1724754</v>
      </c>
    </row>
    <row r="217" spans="1:3" ht="14">
      <c r="A217" s="30">
        <v>37622</v>
      </c>
      <c r="B217" s="32">
        <v>479174</v>
      </c>
      <c r="C217" s="32">
        <v>1730397</v>
      </c>
    </row>
    <row r="218" spans="1:3" ht="14">
      <c r="A218" s="30">
        <v>37591</v>
      </c>
      <c r="B218" s="32">
        <v>478374</v>
      </c>
      <c r="C218" s="32">
        <v>1729260</v>
      </c>
    </row>
    <row r="219" spans="1:3" ht="14">
      <c r="A219" s="30">
        <v>37561</v>
      </c>
      <c r="B219" s="32">
        <v>480220</v>
      </c>
      <c r="C219" s="32">
        <v>1734059</v>
      </c>
    </row>
    <row r="220" spans="1:3" ht="14">
      <c r="A220" s="30">
        <v>37530</v>
      </c>
      <c r="B220" s="32">
        <v>482076</v>
      </c>
      <c r="C220" s="32">
        <v>1741081</v>
      </c>
    </row>
    <row r="221" spans="1:3" ht="14">
      <c r="A221" s="30">
        <v>37500</v>
      </c>
      <c r="B221" s="32">
        <v>484189</v>
      </c>
      <c r="C221" s="32">
        <v>1743249</v>
      </c>
    </row>
    <row r="222" spans="1:3" ht="14">
      <c r="A222" s="30">
        <v>37469</v>
      </c>
      <c r="B222" s="32">
        <v>485713</v>
      </c>
      <c r="C222" s="32">
        <v>1748737</v>
      </c>
    </row>
    <row r="223" spans="1:3" ht="14">
      <c r="A223" s="30">
        <v>37438</v>
      </c>
      <c r="B223" s="32">
        <v>486083</v>
      </c>
      <c r="C223" s="32">
        <v>1748085</v>
      </c>
    </row>
    <row r="224" spans="1:3" ht="14">
      <c r="A224" s="30">
        <v>37408</v>
      </c>
      <c r="B224" s="32">
        <v>487357</v>
      </c>
      <c r="C224" s="32">
        <v>1751233</v>
      </c>
    </row>
    <row r="225" spans="1:3" ht="14">
      <c r="A225" s="30">
        <v>37377</v>
      </c>
      <c r="B225" s="32">
        <v>487917</v>
      </c>
      <c r="C225" s="32">
        <v>1750857</v>
      </c>
    </row>
    <row r="226" spans="1:3" ht="14">
      <c r="A226" s="30">
        <v>37347</v>
      </c>
      <c r="B226" s="32">
        <v>489495</v>
      </c>
      <c r="C226" s="32">
        <v>1747309</v>
      </c>
    </row>
    <row r="227" spans="1:3" ht="14">
      <c r="A227" s="30">
        <v>37316</v>
      </c>
      <c r="B227" s="32">
        <v>490619</v>
      </c>
      <c r="C227" s="32">
        <v>1752674</v>
      </c>
    </row>
    <row r="228" spans="1:3" ht="14">
      <c r="A228" s="30">
        <v>37288</v>
      </c>
      <c r="B228" s="32">
        <v>490712</v>
      </c>
      <c r="C228" s="32">
        <v>1752379</v>
      </c>
    </row>
    <row r="229" spans="1:3" ht="14">
      <c r="A229" s="30">
        <v>37257</v>
      </c>
      <c r="B229" s="32">
        <v>492171</v>
      </c>
      <c r="C229" s="32">
        <v>1761777</v>
      </c>
    </row>
    <row r="230" spans="1:3" ht="14">
      <c r="A230" s="33">
        <v>37226</v>
      </c>
      <c r="B230" s="34">
        <v>492076</v>
      </c>
      <c r="C230" s="34">
        <v>1768653</v>
      </c>
    </row>
    <row r="232" spans="1:3">
      <c r="A232" s="16" t="s">
        <v>208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3"/>
  <dimension ref="A1:C232"/>
  <sheetViews>
    <sheetView workbookViewId="0">
      <selection activeCell="D9" sqref="D9"/>
    </sheetView>
  </sheetViews>
  <sheetFormatPr baseColWidth="10" defaultColWidth="10.83203125" defaultRowHeight="13"/>
  <cols>
    <col min="1" max="1" width="13.83203125" style="2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44"/>
      <c r="B2" s="192" t="s">
        <v>209</v>
      </c>
      <c r="C2" s="192"/>
    </row>
    <row r="3" spans="1:3" ht="20" customHeight="1">
      <c r="A3" s="45" t="s">
        <v>5</v>
      </c>
      <c r="B3" s="35" t="s">
        <v>1</v>
      </c>
      <c r="C3" s="35" t="s">
        <v>2</v>
      </c>
    </row>
    <row r="4" spans="1:3" ht="14">
      <c r="A4" s="41">
        <v>44105</v>
      </c>
      <c r="B4" s="37">
        <v>922220</v>
      </c>
      <c r="C4" s="37">
        <v>3199646</v>
      </c>
    </row>
    <row r="5" spans="1:3" ht="14">
      <c r="A5" s="41">
        <v>44075</v>
      </c>
      <c r="B5" s="37">
        <v>912240</v>
      </c>
      <c r="C5" s="37">
        <v>3170087</v>
      </c>
    </row>
    <row r="6" spans="1:3" ht="14">
      <c r="A6" s="41">
        <v>44044</v>
      </c>
      <c r="B6" s="37">
        <v>903884</v>
      </c>
      <c r="C6" s="37">
        <v>3141269</v>
      </c>
    </row>
    <row r="7" spans="1:3" ht="14">
      <c r="A7" s="41">
        <v>44013</v>
      </c>
      <c r="B7" s="37">
        <v>877529</v>
      </c>
      <c r="C7" s="37">
        <v>3027554</v>
      </c>
    </row>
    <row r="8" spans="1:3" ht="14">
      <c r="A8" s="41">
        <v>43983</v>
      </c>
      <c r="B8" s="37">
        <v>871745</v>
      </c>
      <c r="C8" s="37">
        <v>3004259</v>
      </c>
    </row>
    <row r="9" spans="1:3" ht="14">
      <c r="A9" s="41">
        <v>43952</v>
      </c>
      <c r="B9" s="37">
        <v>867870</v>
      </c>
      <c r="C9" s="37">
        <v>2986960</v>
      </c>
    </row>
    <row r="10" spans="1:3" ht="14">
      <c r="A10" s="41">
        <v>43922</v>
      </c>
      <c r="B10" s="37">
        <v>864231</v>
      </c>
      <c r="C10" s="37">
        <v>2973753</v>
      </c>
    </row>
    <row r="11" spans="1:3" ht="14">
      <c r="A11" s="41">
        <v>43891</v>
      </c>
      <c r="B11" s="37">
        <v>861241</v>
      </c>
      <c r="C11" s="37">
        <v>2963172</v>
      </c>
    </row>
    <row r="12" spans="1:3" ht="14">
      <c r="A12" s="41">
        <v>43862</v>
      </c>
      <c r="B12" s="37">
        <v>856703</v>
      </c>
      <c r="C12" s="37">
        <v>2945256</v>
      </c>
    </row>
    <row r="13" spans="1:3" ht="14">
      <c r="A13" s="42">
        <v>43831</v>
      </c>
      <c r="B13" s="31">
        <v>849940</v>
      </c>
      <c r="C13" s="31">
        <v>2912870</v>
      </c>
    </row>
    <row r="14" spans="1:3" ht="14">
      <c r="A14" s="42">
        <v>43800</v>
      </c>
      <c r="B14" s="32">
        <v>842745</v>
      </c>
      <c r="C14" s="32">
        <v>2888386</v>
      </c>
    </row>
    <row r="15" spans="1:3" ht="14">
      <c r="A15" s="42">
        <v>43770</v>
      </c>
      <c r="B15" s="32">
        <v>841219</v>
      </c>
      <c r="C15" s="32">
        <v>2886593</v>
      </c>
    </row>
    <row r="16" spans="1:3" ht="14">
      <c r="A16" s="42">
        <v>43739</v>
      </c>
      <c r="B16" s="32">
        <v>837290</v>
      </c>
      <c r="C16" s="32">
        <v>2874831</v>
      </c>
    </row>
    <row r="17" spans="1:3" ht="14">
      <c r="A17" s="42">
        <v>43709</v>
      </c>
      <c r="B17" s="32">
        <v>831987</v>
      </c>
      <c r="C17" s="32">
        <v>2860944</v>
      </c>
    </row>
    <row r="18" spans="1:3" ht="14">
      <c r="A18" s="42">
        <v>43678</v>
      </c>
      <c r="B18" s="32">
        <v>827607</v>
      </c>
      <c r="C18" s="32">
        <v>2848333</v>
      </c>
    </row>
    <row r="19" spans="1:3" ht="14">
      <c r="A19" s="42">
        <v>43647</v>
      </c>
      <c r="B19" s="32">
        <v>824030</v>
      </c>
      <c r="C19" s="32">
        <v>2840051</v>
      </c>
    </row>
    <row r="20" spans="1:3" ht="14">
      <c r="A20" s="42">
        <v>43617</v>
      </c>
      <c r="B20" s="32">
        <v>819177</v>
      </c>
      <c r="C20" s="32">
        <v>2828539</v>
      </c>
    </row>
    <row r="21" spans="1:3" ht="14">
      <c r="A21" s="42">
        <v>43586</v>
      </c>
      <c r="B21" s="32">
        <v>817758</v>
      </c>
      <c r="C21" s="32">
        <v>2823484</v>
      </c>
    </row>
    <row r="22" spans="1:3" ht="14">
      <c r="A22" s="42">
        <v>43556</v>
      </c>
      <c r="B22" s="32">
        <v>816791</v>
      </c>
      <c r="C22" s="32">
        <v>2817912</v>
      </c>
    </row>
    <row r="23" spans="1:3" ht="14">
      <c r="A23" s="42">
        <v>43525</v>
      </c>
      <c r="B23" s="32">
        <v>813903</v>
      </c>
      <c r="C23" s="32">
        <v>2805589</v>
      </c>
    </row>
    <row r="24" spans="1:3" ht="14">
      <c r="A24" s="42">
        <v>43497</v>
      </c>
      <c r="B24" s="32">
        <v>812113</v>
      </c>
      <c r="C24" s="32">
        <v>2794662</v>
      </c>
    </row>
    <row r="25" spans="1:3" ht="14">
      <c r="A25" s="42">
        <v>43466</v>
      </c>
      <c r="B25" s="32">
        <v>815015</v>
      </c>
      <c r="C25" s="32">
        <v>2797236</v>
      </c>
    </row>
    <row r="26" spans="1:3" ht="14">
      <c r="A26" s="42">
        <v>43435</v>
      </c>
      <c r="B26" s="32">
        <v>814482</v>
      </c>
      <c r="C26" s="32">
        <v>2797479</v>
      </c>
    </row>
    <row r="27" spans="1:3" ht="14">
      <c r="A27" s="42">
        <v>43405</v>
      </c>
      <c r="B27" s="32">
        <v>815178</v>
      </c>
      <c r="C27" s="32">
        <v>2797656</v>
      </c>
    </row>
    <row r="28" spans="1:3" ht="14">
      <c r="A28" s="42">
        <v>43374</v>
      </c>
      <c r="B28" s="32">
        <v>814806</v>
      </c>
      <c r="C28" s="32">
        <v>2794686</v>
      </c>
    </row>
    <row r="29" spans="1:3" ht="14">
      <c r="A29" s="42">
        <v>43344</v>
      </c>
      <c r="B29" s="32">
        <v>812289</v>
      </c>
      <c r="C29" s="32">
        <v>2786844</v>
      </c>
    </row>
    <row r="30" spans="1:3" ht="14">
      <c r="A30" s="42">
        <v>43313</v>
      </c>
      <c r="B30" s="32">
        <v>810063</v>
      </c>
      <c r="C30" s="32">
        <v>2779328</v>
      </c>
    </row>
    <row r="31" spans="1:3" ht="14">
      <c r="A31" s="42">
        <v>43282</v>
      </c>
      <c r="B31" s="32">
        <v>808490</v>
      </c>
      <c r="C31" s="32">
        <v>2773651</v>
      </c>
    </row>
    <row r="32" spans="1:3" ht="14">
      <c r="A32" s="42">
        <v>43252</v>
      </c>
      <c r="B32" s="32">
        <v>805288</v>
      </c>
      <c r="C32" s="32">
        <v>2761929</v>
      </c>
    </row>
    <row r="33" spans="1:3" ht="14">
      <c r="A33" s="42">
        <v>43221</v>
      </c>
      <c r="B33" s="32">
        <v>803590</v>
      </c>
      <c r="C33" s="32">
        <v>2754359</v>
      </c>
    </row>
    <row r="34" spans="1:3" ht="14">
      <c r="A34" s="42">
        <v>43191</v>
      </c>
      <c r="B34" s="32">
        <v>801686</v>
      </c>
      <c r="C34" s="32">
        <v>2745591</v>
      </c>
    </row>
    <row r="35" spans="1:3" ht="14">
      <c r="A35" s="42">
        <v>43160</v>
      </c>
      <c r="B35" s="32">
        <v>797319</v>
      </c>
      <c r="C35" s="32">
        <v>2729081</v>
      </c>
    </row>
    <row r="36" spans="1:3" ht="14">
      <c r="A36" s="42">
        <v>43132</v>
      </c>
      <c r="B36" s="32">
        <v>796208</v>
      </c>
      <c r="C36" s="32">
        <v>2715249</v>
      </c>
    </row>
    <row r="37" spans="1:3" ht="14">
      <c r="A37" s="42">
        <v>43101</v>
      </c>
      <c r="B37" s="32">
        <v>796467</v>
      </c>
      <c r="C37" s="32">
        <v>2712460</v>
      </c>
    </row>
    <row r="38" spans="1:3" ht="14">
      <c r="A38" s="42">
        <v>43070</v>
      </c>
      <c r="B38" s="32">
        <v>791249</v>
      </c>
      <c r="C38" s="32">
        <v>2699462</v>
      </c>
    </row>
    <row r="39" spans="1:3" ht="14">
      <c r="A39" s="42">
        <v>43040</v>
      </c>
      <c r="B39" s="32">
        <v>791343</v>
      </c>
      <c r="C39" s="32">
        <v>2701001</v>
      </c>
    </row>
    <row r="40" spans="1:3" ht="14">
      <c r="A40" s="42">
        <v>43009</v>
      </c>
      <c r="B40" s="32">
        <v>788308</v>
      </c>
      <c r="C40" s="32">
        <v>2691632</v>
      </c>
    </row>
    <row r="41" spans="1:3" ht="14">
      <c r="A41" s="42">
        <v>42979</v>
      </c>
      <c r="B41" s="32">
        <v>784936</v>
      </c>
      <c r="C41" s="32">
        <v>2681012</v>
      </c>
    </row>
    <row r="42" spans="1:3" ht="14">
      <c r="A42" s="42">
        <v>42948</v>
      </c>
      <c r="B42" s="32">
        <v>782137</v>
      </c>
      <c r="C42" s="32">
        <v>2671981</v>
      </c>
    </row>
    <row r="43" spans="1:3" ht="14">
      <c r="A43" s="42">
        <v>42917</v>
      </c>
      <c r="B43" s="32">
        <v>778783</v>
      </c>
      <c r="C43" s="32">
        <v>2660431</v>
      </c>
    </row>
    <row r="44" spans="1:3" ht="14">
      <c r="A44" s="42">
        <v>42887</v>
      </c>
      <c r="B44" s="32">
        <v>776575</v>
      </c>
      <c r="C44" s="32">
        <v>2652065</v>
      </c>
    </row>
    <row r="45" spans="1:3" ht="14">
      <c r="A45" s="42">
        <v>42856</v>
      </c>
      <c r="B45" s="32">
        <v>774869</v>
      </c>
      <c r="C45" s="32">
        <v>2644859</v>
      </c>
    </row>
    <row r="46" spans="1:3" ht="14">
      <c r="A46" s="42">
        <v>42826</v>
      </c>
      <c r="B46" s="32">
        <v>771256</v>
      </c>
      <c r="C46" s="32">
        <v>2632164</v>
      </c>
    </row>
    <row r="47" spans="1:3" ht="14">
      <c r="A47" s="42">
        <v>42795</v>
      </c>
      <c r="B47" s="32">
        <v>767086</v>
      </c>
      <c r="C47" s="32">
        <v>2616714</v>
      </c>
    </row>
    <row r="48" spans="1:3" ht="14">
      <c r="A48" s="42">
        <v>42767</v>
      </c>
      <c r="B48" s="32">
        <v>764904</v>
      </c>
      <c r="C48" s="32">
        <v>2603875</v>
      </c>
    </row>
    <row r="49" spans="1:3" ht="14">
      <c r="A49" s="42">
        <v>42736</v>
      </c>
      <c r="B49" s="32">
        <v>765131</v>
      </c>
      <c r="C49" s="32">
        <v>2604210</v>
      </c>
    </row>
    <row r="50" spans="1:3" ht="14">
      <c r="A50" s="42">
        <v>42705</v>
      </c>
      <c r="B50" s="32">
        <v>760986</v>
      </c>
      <c r="C50" s="32">
        <v>2597340</v>
      </c>
    </row>
    <row r="51" spans="1:3" ht="14">
      <c r="A51" s="42">
        <v>42675</v>
      </c>
      <c r="B51" s="32">
        <v>761453</v>
      </c>
      <c r="C51" s="32">
        <v>2606666</v>
      </c>
    </row>
    <row r="52" spans="1:3" ht="14">
      <c r="A52" s="42">
        <v>42644</v>
      </c>
      <c r="B52" s="32">
        <v>759375</v>
      </c>
      <c r="C52" s="32">
        <v>2603644</v>
      </c>
    </row>
    <row r="53" spans="1:3" ht="14">
      <c r="A53" s="42">
        <v>42614</v>
      </c>
      <c r="B53" s="32">
        <v>756272</v>
      </c>
      <c r="C53" s="32">
        <v>2597724</v>
      </c>
    </row>
    <row r="54" spans="1:3" ht="14">
      <c r="A54" s="42">
        <v>42583</v>
      </c>
      <c r="B54" s="32">
        <v>753877</v>
      </c>
      <c r="C54" s="32">
        <v>2591942</v>
      </c>
    </row>
    <row r="55" spans="1:3" ht="14">
      <c r="A55" s="42">
        <v>42552</v>
      </c>
      <c r="B55" s="32">
        <v>752246</v>
      </c>
      <c r="C55" s="32">
        <v>2589320</v>
      </c>
    </row>
    <row r="56" spans="1:3" ht="14">
      <c r="A56" s="42">
        <v>42522</v>
      </c>
      <c r="B56" s="32">
        <v>751325</v>
      </c>
      <c r="C56" s="32">
        <v>2586912</v>
      </c>
    </row>
    <row r="57" spans="1:3" ht="14">
      <c r="A57" s="42">
        <v>42491</v>
      </c>
      <c r="B57" s="32">
        <v>748958</v>
      </c>
      <c r="C57" s="32">
        <v>2581192</v>
      </c>
    </row>
    <row r="58" spans="1:3" ht="14">
      <c r="A58" s="42">
        <v>42461</v>
      </c>
      <c r="B58" s="32">
        <v>746376</v>
      </c>
      <c r="C58" s="32">
        <v>2571848</v>
      </c>
    </row>
    <row r="59" spans="1:3" ht="14">
      <c r="A59" s="42">
        <v>42430</v>
      </c>
      <c r="B59" s="32">
        <v>743874</v>
      </c>
      <c r="C59" s="32">
        <v>2559608</v>
      </c>
    </row>
    <row r="60" spans="1:3" ht="14">
      <c r="A60" s="42">
        <v>42401</v>
      </c>
      <c r="B60" s="32">
        <v>745393</v>
      </c>
      <c r="C60" s="32">
        <v>2551472</v>
      </c>
    </row>
    <row r="61" spans="1:3" ht="14">
      <c r="A61" s="42">
        <v>42370</v>
      </c>
      <c r="B61" s="32">
        <v>747497</v>
      </c>
      <c r="C61" s="32">
        <v>2554553</v>
      </c>
    </row>
    <row r="62" spans="1:3" ht="14">
      <c r="A62" s="42">
        <v>42339</v>
      </c>
      <c r="B62" s="32">
        <v>744080</v>
      </c>
      <c r="C62" s="32">
        <v>2548204</v>
      </c>
    </row>
    <row r="63" spans="1:3" ht="14">
      <c r="A63" s="42">
        <v>42309</v>
      </c>
      <c r="B63" s="32">
        <v>741760</v>
      </c>
      <c r="C63" s="32">
        <v>2547579</v>
      </c>
    </row>
    <row r="64" spans="1:3" ht="14">
      <c r="A64" s="42">
        <v>42278</v>
      </c>
      <c r="B64" s="32">
        <v>738259</v>
      </c>
      <c r="C64" s="32">
        <v>2541031</v>
      </c>
    </row>
    <row r="65" spans="1:3" ht="14">
      <c r="A65" s="42">
        <v>42248</v>
      </c>
      <c r="B65" s="32">
        <v>736604</v>
      </c>
      <c r="C65" s="32">
        <v>2533913</v>
      </c>
    </row>
    <row r="66" spans="1:3" ht="14">
      <c r="A66" s="42">
        <v>42217</v>
      </c>
      <c r="B66" s="32">
        <v>737544</v>
      </c>
      <c r="C66" s="32">
        <v>2530178</v>
      </c>
    </row>
    <row r="67" spans="1:3" ht="14">
      <c r="A67" s="42">
        <v>42186</v>
      </c>
      <c r="B67" s="32">
        <v>734998</v>
      </c>
      <c r="C67" s="32">
        <v>2522649</v>
      </c>
    </row>
    <row r="68" spans="1:3" ht="14">
      <c r="A68" s="42">
        <v>42156</v>
      </c>
      <c r="B68" s="32">
        <v>733616</v>
      </c>
      <c r="C68" s="32">
        <v>2518679</v>
      </c>
    </row>
    <row r="69" spans="1:3" ht="14">
      <c r="A69" s="42">
        <v>42125</v>
      </c>
      <c r="B69" s="32">
        <v>732148</v>
      </c>
      <c r="C69" s="32">
        <v>2514403</v>
      </c>
    </row>
    <row r="70" spans="1:3" ht="14">
      <c r="A70" s="42">
        <v>42095</v>
      </c>
      <c r="B70" s="32">
        <v>729615</v>
      </c>
      <c r="C70" s="32">
        <v>2505124</v>
      </c>
    </row>
    <row r="71" spans="1:3" ht="14">
      <c r="A71" s="42">
        <v>42064</v>
      </c>
      <c r="B71" s="32">
        <v>727048</v>
      </c>
      <c r="C71" s="32">
        <v>2493033</v>
      </c>
    </row>
    <row r="72" spans="1:3" ht="14">
      <c r="A72" s="42">
        <v>42036</v>
      </c>
      <c r="B72" s="32">
        <v>725770</v>
      </c>
      <c r="C72" s="32">
        <v>2485329</v>
      </c>
    </row>
    <row r="73" spans="1:3" ht="14">
      <c r="A73" s="42">
        <v>42005</v>
      </c>
      <c r="B73" s="32">
        <v>727999</v>
      </c>
      <c r="C73" s="32">
        <v>2491755</v>
      </c>
    </row>
    <row r="74" spans="1:3" ht="14">
      <c r="A74" s="42">
        <v>41974</v>
      </c>
      <c r="B74" s="32">
        <v>726003</v>
      </c>
      <c r="C74" s="32">
        <v>2489121</v>
      </c>
    </row>
    <row r="75" spans="1:3" ht="14">
      <c r="A75" s="42">
        <v>41944</v>
      </c>
      <c r="B75" s="32">
        <v>729120</v>
      </c>
      <c r="C75" s="32">
        <v>2497323</v>
      </c>
    </row>
    <row r="76" spans="1:3" ht="14">
      <c r="A76" s="42">
        <v>41913</v>
      </c>
      <c r="B76" s="32">
        <v>726718</v>
      </c>
      <c r="C76" s="32">
        <v>2493168</v>
      </c>
    </row>
    <row r="77" spans="1:3" ht="14">
      <c r="A77" s="42">
        <v>41883</v>
      </c>
      <c r="B77" s="32">
        <v>724832</v>
      </c>
      <c r="C77" s="32">
        <v>2488753</v>
      </c>
    </row>
    <row r="78" spans="1:3" ht="14">
      <c r="A78" s="42">
        <v>41852</v>
      </c>
      <c r="B78" s="32">
        <v>721246</v>
      </c>
      <c r="C78" s="32">
        <v>2480802</v>
      </c>
    </row>
    <row r="79" spans="1:3" ht="14">
      <c r="A79" s="42">
        <v>41821</v>
      </c>
      <c r="B79" s="32">
        <v>718884</v>
      </c>
      <c r="C79" s="32">
        <v>2475482</v>
      </c>
    </row>
    <row r="80" spans="1:3" ht="14">
      <c r="A80" s="42">
        <v>41791</v>
      </c>
      <c r="B80" s="32">
        <v>718290</v>
      </c>
      <c r="C80" s="32">
        <v>2473231</v>
      </c>
    </row>
    <row r="81" spans="1:3" ht="14">
      <c r="A81" s="42">
        <v>41760</v>
      </c>
      <c r="B81" s="32">
        <v>718179</v>
      </c>
      <c r="C81" s="32">
        <v>2470039</v>
      </c>
    </row>
    <row r="82" spans="1:3" ht="14">
      <c r="A82" s="42">
        <v>41730</v>
      </c>
      <c r="B82" s="32">
        <v>714995</v>
      </c>
      <c r="C82" s="32">
        <v>2461614</v>
      </c>
    </row>
    <row r="83" spans="1:3" ht="14">
      <c r="A83" s="42">
        <v>41699</v>
      </c>
      <c r="B83" s="32">
        <v>711276</v>
      </c>
      <c r="C83" s="32">
        <v>2453136</v>
      </c>
    </row>
    <row r="84" spans="1:3" ht="14">
      <c r="A84" s="42">
        <v>41671</v>
      </c>
      <c r="B84" s="32">
        <v>708836</v>
      </c>
      <c r="C84" s="32">
        <v>2446596</v>
      </c>
    </row>
    <row r="85" spans="1:3" ht="14">
      <c r="A85" s="42">
        <v>41640</v>
      </c>
      <c r="B85" s="32">
        <v>709658</v>
      </c>
      <c r="C85" s="32">
        <v>2454907</v>
      </c>
    </row>
    <row r="86" spans="1:3" ht="14">
      <c r="A86" s="42">
        <v>41609</v>
      </c>
      <c r="B86" s="32">
        <v>707783</v>
      </c>
      <c r="C86" s="32">
        <v>2471782</v>
      </c>
    </row>
    <row r="87" spans="1:3" ht="14">
      <c r="A87" s="42">
        <v>41579</v>
      </c>
      <c r="B87" s="32">
        <v>707790</v>
      </c>
      <c r="C87" s="32">
        <v>2478044</v>
      </c>
    </row>
    <row r="88" spans="1:3" ht="14">
      <c r="A88" s="42">
        <v>41548</v>
      </c>
      <c r="B88" s="32">
        <v>706195</v>
      </c>
      <c r="C88" s="32">
        <v>2473364</v>
      </c>
    </row>
    <row r="89" spans="1:3" ht="14">
      <c r="A89" s="42">
        <v>41518</v>
      </c>
      <c r="B89" s="32">
        <v>707761</v>
      </c>
      <c r="C89" s="32">
        <v>2472171</v>
      </c>
    </row>
    <row r="90" spans="1:3" ht="14">
      <c r="A90" s="42">
        <v>41487</v>
      </c>
      <c r="B90" s="32">
        <v>706184</v>
      </c>
      <c r="C90" s="32">
        <v>2466381</v>
      </c>
    </row>
    <row r="91" spans="1:3" ht="14">
      <c r="A91" s="42">
        <v>41456</v>
      </c>
      <c r="B91" s="32">
        <v>704575</v>
      </c>
      <c r="C91" s="32">
        <v>2461951</v>
      </c>
    </row>
    <row r="92" spans="1:3" ht="14">
      <c r="A92" s="42">
        <v>41426</v>
      </c>
      <c r="B92" s="32">
        <v>703414</v>
      </c>
      <c r="C92" s="32">
        <v>2458640</v>
      </c>
    </row>
    <row r="93" spans="1:3" ht="14">
      <c r="A93" s="42">
        <v>41395</v>
      </c>
      <c r="B93" s="32">
        <v>701763</v>
      </c>
      <c r="C93" s="32">
        <v>2453789</v>
      </c>
    </row>
    <row r="94" spans="1:3" ht="14">
      <c r="A94" s="42">
        <v>41365</v>
      </c>
      <c r="B94" s="32">
        <v>700336</v>
      </c>
      <c r="C94" s="32">
        <v>2449996</v>
      </c>
    </row>
    <row r="95" spans="1:3" ht="14">
      <c r="A95" s="42">
        <v>41334</v>
      </c>
      <c r="B95" s="32">
        <v>700838</v>
      </c>
      <c r="C95" s="32">
        <v>2442838</v>
      </c>
    </row>
    <row r="96" spans="1:3" ht="14">
      <c r="A96" s="42">
        <v>41306</v>
      </c>
      <c r="B96" s="32">
        <v>702995</v>
      </c>
      <c r="C96" s="32">
        <v>2438198</v>
      </c>
    </row>
    <row r="97" spans="1:3" ht="14">
      <c r="A97" s="42">
        <v>41275</v>
      </c>
      <c r="B97" s="32">
        <v>705456</v>
      </c>
      <c r="C97" s="32">
        <v>2440480</v>
      </c>
    </row>
    <row r="98" spans="1:3" ht="14">
      <c r="A98" s="42">
        <v>41244</v>
      </c>
      <c r="B98" s="32">
        <v>702332</v>
      </c>
      <c r="C98" s="32">
        <v>2433590</v>
      </c>
    </row>
    <row r="99" spans="1:3" ht="14">
      <c r="A99" s="42">
        <v>41214</v>
      </c>
      <c r="B99" s="32">
        <v>703969</v>
      </c>
      <c r="C99" s="32">
        <v>2441628</v>
      </c>
    </row>
    <row r="100" spans="1:3" ht="14">
      <c r="A100" s="42">
        <v>41183</v>
      </c>
      <c r="B100" s="32">
        <v>702917</v>
      </c>
      <c r="C100" s="32">
        <v>2438536</v>
      </c>
    </row>
    <row r="101" spans="1:3" ht="14">
      <c r="A101" s="42">
        <v>41153</v>
      </c>
      <c r="B101" s="32">
        <v>701449</v>
      </c>
      <c r="C101" s="32">
        <v>2434553</v>
      </c>
    </row>
    <row r="102" spans="1:3" ht="14">
      <c r="A102" s="42">
        <v>41122</v>
      </c>
      <c r="B102" s="32">
        <v>698825</v>
      </c>
      <c r="C102" s="32">
        <v>2428903</v>
      </c>
    </row>
    <row r="103" spans="1:3" ht="14">
      <c r="A103" s="42">
        <v>41091</v>
      </c>
      <c r="B103" s="32">
        <v>697973</v>
      </c>
      <c r="C103" s="32">
        <v>2426221</v>
      </c>
    </row>
    <row r="104" spans="1:3" ht="14">
      <c r="A104" s="42">
        <v>41061</v>
      </c>
      <c r="B104" s="32">
        <v>696648</v>
      </c>
      <c r="C104" s="32">
        <v>2423370</v>
      </c>
    </row>
    <row r="105" spans="1:3" ht="14">
      <c r="A105" s="42">
        <v>41030</v>
      </c>
      <c r="B105" s="32">
        <v>694371</v>
      </c>
      <c r="C105" s="32">
        <v>2417308</v>
      </c>
    </row>
    <row r="106" spans="1:3" ht="14">
      <c r="A106" s="42">
        <v>41000</v>
      </c>
      <c r="B106" s="32">
        <v>690779</v>
      </c>
      <c r="C106" s="32">
        <v>2406165</v>
      </c>
    </row>
    <row r="107" spans="1:3" ht="14">
      <c r="A107" s="42">
        <v>40969</v>
      </c>
      <c r="B107" s="32">
        <v>687217</v>
      </c>
      <c r="C107" s="32">
        <v>2395570</v>
      </c>
    </row>
    <row r="108" spans="1:3" ht="14">
      <c r="A108" s="42">
        <v>40940</v>
      </c>
      <c r="B108" s="32">
        <v>684063</v>
      </c>
      <c r="C108" s="32">
        <v>2388728</v>
      </c>
    </row>
    <row r="109" spans="1:3" ht="14">
      <c r="A109" s="42">
        <v>40909</v>
      </c>
      <c r="B109" s="32">
        <v>686459</v>
      </c>
      <c r="C109" s="32">
        <v>2395787</v>
      </c>
    </row>
    <row r="110" spans="1:3" ht="14">
      <c r="A110" s="42">
        <v>40878</v>
      </c>
      <c r="B110" s="32">
        <v>682957</v>
      </c>
      <c r="C110" s="32">
        <v>2386309</v>
      </c>
    </row>
    <row r="111" spans="1:3" ht="14">
      <c r="A111" s="42">
        <v>40848</v>
      </c>
      <c r="B111" s="32">
        <v>681786</v>
      </c>
      <c r="C111" s="32">
        <v>2389618</v>
      </c>
    </row>
    <row r="112" spans="1:3" ht="14">
      <c r="A112" s="42">
        <v>40817</v>
      </c>
      <c r="B112" s="32">
        <v>679417</v>
      </c>
      <c r="C112" s="32">
        <v>2386969</v>
      </c>
    </row>
    <row r="113" spans="1:3" ht="14">
      <c r="A113" s="42">
        <v>40787</v>
      </c>
      <c r="B113" s="32">
        <v>676926</v>
      </c>
      <c r="C113" s="32">
        <v>2380751</v>
      </c>
    </row>
    <row r="114" spans="1:3" ht="14">
      <c r="A114" s="42">
        <v>40756</v>
      </c>
      <c r="B114" s="32">
        <v>676196</v>
      </c>
      <c r="C114" s="32">
        <v>2377399</v>
      </c>
    </row>
    <row r="115" spans="1:3" ht="14">
      <c r="A115" s="42">
        <v>40725</v>
      </c>
      <c r="B115" s="32">
        <v>676004</v>
      </c>
      <c r="C115" s="32">
        <v>2376041</v>
      </c>
    </row>
    <row r="116" spans="1:3" ht="14">
      <c r="A116" s="42">
        <v>40695</v>
      </c>
      <c r="B116" s="32">
        <v>675198</v>
      </c>
      <c r="C116" s="32">
        <v>2371301</v>
      </c>
    </row>
    <row r="117" spans="1:3" ht="14">
      <c r="A117" s="42">
        <v>40664</v>
      </c>
      <c r="B117" s="32">
        <v>675643</v>
      </c>
      <c r="C117" s="32">
        <v>2370962</v>
      </c>
    </row>
    <row r="118" spans="1:3" ht="14">
      <c r="A118" s="42">
        <v>40634</v>
      </c>
      <c r="B118" s="32">
        <v>675451</v>
      </c>
      <c r="C118" s="32">
        <v>2370732</v>
      </c>
    </row>
    <row r="119" spans="1:3" ht="14">
      <c r="A119" s="42">
        <v>40603</v>
      </c>
      <c r="B119" s="32">
        <v>672563</v>
      </c>
      <c r="C119" s="32">
        <v>2364613</v>
      </c>
    </row>
    <row r="120" spans="1:3" ht="14">
      <c r="A120" s="42">
        <v>40575</v>
      </c>
      <c r="B120" s="32">
        <v>670974</v>
      </c>
      <c r="C120" s="32">
        <v>2359384</v>
      </c>
    </row>
    <row r="121" spans="1:3" ht="14">
      <c r="A121" s="42">
        <v>40544</v>
      </c>
      <c r="B121" s="32">
        <v>671592</v>
      </c>
      <c r="C121" s="32">
        <v>2362733</v>
      </c>
    </row>
    <row r="122" spans="1:3" ht="14">
      <c r="A122" s="42">
        <v>40513</v>
      </c>
      <c r="B122" s="32">
        <v>668325</v>
      </c>
      <c r="C122" s="32">
        <v>2353382</v>
      </c>
    </row>
    <row r="123" spans="1:3" ht="14">
      <c r="A123" s="42">
        <v>40483</v>
      </c>
      <c r="B123" s="32">
        <v>669214</v>
      </c>
      <c r="C123" s="32">
        <v>2360116</v>
      </c>
    </row>
    <row r="124" spans="1:3" ht="14">
      <c r="A124" s="42">
        <v>40452</v>
      </c>
      <c r="B124" s="32">
        <v>668146</v>
      </c>
      <c r="C124" s="32">
        <v>2357096</v>
      </c>
    </row>
    <row r="125" spans="1:3" ht="14">
      <c r="A125" s="42">
        <v>40422</v>
      </c>
      <c r="B125" s="32">
        <v>666562</v>
      </c>
      <c r="C125" s="32">
        <v>2352366</v>
      </c>
    </row>
    <row r="126" spans="1:3" ht="14">
      <c r="A126" s="42">
        <v>40391</v>
      </c>
      <c r="B126" s="32">
        <v>665242</v>
      </c>
      <c r="C126" s="32">
        <v>2349603</v>
      </c>
    </row>
    <row r="127" spans="1:3" ht="14">
      <c r="A127" s="42">
        <v>40360</v>
      </c>
      <c r="B127" s="32">
        <v>664192</v>
      </c>
      <c r="C127" s="32">
        <v>2346866</v>
      </c>
    </row>
    <row r="128" spans="1:3" ht="14">
      <c r="A128" s="42">
        <v>40330</v>
      </c>
      <c r="B128" s="32">
        <v>662638</v>
      </c>
      <c r="C128" s="32">
        <v>2343219</v>
      </c>
    </row>
    <row r="129" spans="1:3" ht="14">
      <c r="A129" s="42">
        <v>40299</v>
      </c>
      <c r="B129" s="32">
        <v>661500</v>
      </c>
      <c r="C129" s="32">
        <v>2340703</v>
      </c>
    </row>
    <row r="130" spans="1:3" ht="14">
      <c r="A130" s="42">
        <v>40269</v>
      </c>
      <c r="B130" s="32">
        <v>660432</v>
      </c>
      <c r="C130" s="32">
        <v>2336436</v>
      </c>
    </row>
    <row r="131" spans="1:3" ht="14">
      <c r="A131" s="42">
        <v>40238</v>
      </c>
      <c r="B131" s="32">
        <v>658678</v>
      </c>
      <c r="C131" s="32">
        <v>2329562</v>
      </c>
    </row>
    <row r="132" spans="1:3" ht="14">
      <c r="A132" s="42">
        <v>40210</v>
      </c>
      <c r="B132" s="32">
        <v>657658</v>
      </c>
      <c r="C132" s="32">
        <v>2326303</v>
      </c>
    </row>
    <row r="133" spans="1:3" ht="14">
      <c r="A133" s="42">
        <v>40179</v>
      </c>
      <c r="B133" s="32">
        <v>657898</v>
      </c>
      <c r="C133" s="32">
        <v>2331185</v>
      </c>
    </row>
    <row r="134" spans="1:3" ht="14">
      <c r="A134" s="42">
        <v>40148</v>
      </c>
      <c r="B134" s="32">
        <v>655971</v>
      </c>
      <c r="C134" s="32">
        <v>2322883</v>
      </c>
    </row>
    <row r="135" spans="1:3" ht="14">
      <c r="A135" s="42">
        <v>40118</v>
      </c>
      <c r="B135" s="32">
        <v>658895</v>
      </c>
      <c r="C135" s="32">
        <v>2333402</v>
      </c>
    </row>
    <row r="136" spans="1:3" ht="14">
      <c r="A136" s="42">
        <v>40087</v>
      </c>
      <c r="B136" s="32">
        <v>658503</v>
      </c>
      <c r="C136" s="32">
        <v>2333373</v>
      </c>
    </row>
    <row r="137" spans="1:3" ht="14">
      <c r="A137" s="42">
        <v>40057</v>
      </c>
      <c r="B137" s="32">
        <v>658258</v>
      </c>
      <c r="C137" s="32">
        <v>2331728</v>
      </c>
    </row>
    <row r="138" spans="1:3" ht="14">
      <c r="A138" s="42">
        <v>40026</v>
      </c>
      <c r="B138" s="32">
        <v>658979</v>
      </c>
      <c r="C138" s="32">
        <v>2332585</v>
      </c>
    </row>
    <row r="139" spans="1:3" ht="14">
      <c r="A139" s="42">
        <v>39995</v>
      </c>
      <c r="B139" s="32">
        <v>658564</v>
      </c>
      <c r="C139" s="32">
        <v>2331143</v>
      </c>
    </row>
    <row r="140" spans="1:3" ht="14">
      <c r="A140" s="42">
        <v>39965</v>
      </c>
      <c r="B140" s="32">
        <v>657097</v>
      </c>
      <c r="C140" s="32">
        <v>2327393</v>
      </c>
    </row>
    <row r="141" spans="1:3" ht="14">
      <c r="A141" s="42">
        <v>39934</v>
      </c>
      <c r="B141" s="32">
        <v>656246</v>
      </c>
      <c r="C141" s="32">
        <v>2323602</v>
      </c>
    </row>
    <row r="142" spans="1:3" ht="14">
      <c r="A142" s="42">
        <v>39904</v>
      </c>
      <c r="B142" s="32">
        <v>655667</v>
      </c>
      <c r="C142" s="32">
        <v>2319745</v>
      </c>
    </row>
    <row r="143" spans="1:3" ht="14">
      <c r="A143" s="42">
        <v>39873</v>
      </c>
      <c r="B143" s="32">
        <v>655481</v>
      </c>
      <c r="C143" s="32">
        <v>2318094</v>
      </c>
    </row>
    <row r="144" spans="1:3" ht="14">
      <c r="A144" s="42">
        <v>39845</v>
      </c>
      <c r="B144" s="32">
        <v>655912</v>
      </c>
      <c r="C144" s="32">
        <v>2319206</v>
      </c>
    </row>
    <row r="145" spans="1:3" ht="14">
      <c r="A145" s="42">
        <v>39814</v>
      </c>
      <c r="B145" s="32">
        <v>660765</v>
      </c>
      <c r="C145" s="32">
        <v>2329440</v>
      </c>
    </row>
    <row r="146" spans="1:3" ht="14">
      <c r="A146" s="42">
        <v>39783</v>
      </c>
      <c r="B146" s="32">
        <v>660298</v>
      </c>
      <c r="C146" s="32">
        <v>2326494</v>
      </c>
    </row>
    <row r="147" spans="1:3" ht="14">
      <c r="A147" s="42">
        <v>39753</v>
      </c>
      <c r="B147" s="32">
        <v>663262</v>
      </c>
      <c r="C147" s="32">
        <v>2336835</v>
      </c>
    </row>
    <row r="148" spans="1:3" ht="14">
      <c r="A148" s="42">
        <v>39722</v>
      </c>
      <c r="B148" s="32">
        <v>663691</v>
      </c>
      <c r="C148" s="32">
        <v>2339832</v>
      </c>
    </row>
    <row r="149" spans="1:3" ht="14">
      <c r="A149" s="42">
        <v>39692</v>
      </c>
      <c r="B149" s="32">
        <v>664585</v>
      </c>
      <c r="C149" s="32">
        <v>2340817</v>
      </c>
    </row>
    <row r="150" spans="1:3" ht="14">
      <c r="A150" s="42">
        <v>39661</v>
      </c>
      <c r="B150" s="32">
        <v>664071</v>
      </c>
      <c r="C150" s="32">
        <v>2339884</v>
      </c>
    </row>
    <row r="151" spans="1:3" ht="14">
      <c r="A151" s="42">
        <v>39630</v>
      </c>
      <c r="B151" s="32">
        <v>663097</v>
      </c>
      <c r="C151" s="32">
        <v>2335894</v>
      </c>
    </row>
    <row r="152" spans="1:3" ht="14">
      <c r="A152" s="42">
        <v>39600</v>
      </c>
      <c r="B152" s="32">
        <v>665309</v>
      </c>
      <c r="C152" s="32">
        <v>2335850</v>
      </c>
    </row>
    <row r="153" spans="1:3" ht="14">
      <c r="A153" s="42">
        <v>39569</v>
      </c>
      <c r="B153" s="32">
        <v>669616</v>
      </c>
      <c r="C153" s="32">
        <v>2338037</v>
      </c>
    </row>
    <row r="154" spans="1:3" ht="14">
      <c r="A154" s="42">
        <v>39539</v>
      </c>
      <c r="B154" s="32">
        <v>672202</v>
      </c>
      <c r="C154" s="32">
        <v>2336564</v>
      </c>
    </row>
    <row r="155" spans="1:3" ht="14">
      <c r="A155" s="42">
        <v>39508</v>
      </c>
      <c r="B155" s="32">
        <v>668651</v>
      </c>
      <c r="C155" s="32">
        <v>2326706</v>
      </c>
    </row>
    <row r="156" spans="1:3" ht="14">
      <c r="A156" s="42">
        <v>39479</v>
      </c>
      <c r="B156" s="32">
        <v>665039</v>
      </c>
      <c r="C156" s="32">
        <v>2318495</v>
      </c>
    </row>
    <row r="157" spans="1:3" ht="14">
      <c r="A157" s="42">
        <v>39448</v>
      </c>
      <c r="B157" s="32">
        <v>664426</v>
      </c>
      <c r="C157" s="32">
        <v>2318878</v>
      </c>
    </row>
    <row r="158" spans="1:3" ht="14">
      <c r="A158" s="42">
        <v>39417</v>
      </c>
      <c r="B158" s="32">
        <v>659013</v>
      </c>
      <c r="C158" s="32">
        <v>2284723</v>
      </c>
    </row>
    <row r="159" spans="1:3" ht="14">
      <c r="A159" s="42">
        <v>39387</v>
      </c>
      <c r="B159" s="32">
        <v>657427</v>
      </c>
      <c r="C159" s="32">
        <v>2280994</v>
      </c>
    </row>
    <row r="160" spans="1:3" ht="14">
      <c r="A160" s="42">
        <v>39356</v>
      </c>
      <c r="B160" s="32">
        <v>653171</v>
      </c>
      <c r="C160" s="32">
        <v>2269957</v>
      </c>
    </row>
    <row r="161" spans="1:3" ht="14">
      <c r="A161" s="42">
        <v>39326</v>
      </c>
      <c r="B161" s="32">
        <v>652312</v>
      </c>
      <c r="C161" s="32">
        <v>2262808</v>
      </c>
    </row>
    <row r="162" spans="1:3" ht="14">
      <c r="A162" s="42">
        <v>39295</v>
      </c>
      <c r="B162" s="32">
        <v>650471</v>
      </c>
      <c r="C162" s="32">
        <v>2257981</v>
      </c>
    </row>
    <row r="163" spans="1:3" ht="14">
      <c r="A163" s="42">
        <v>39264</v>
      </c>
      <c r="B163" s="32">
        <v>647901</v>
      </c>
      <c r="C163" s="32">
        <v>2252047</v>
      </c>
    </row>
    <row r="164" spans="1:3" ht="14">
      <c r="A164" s="42">
        <v>39234</v>
      </c>
      <c r="B164" s="32">
        <v>646613</v>
      </c>
      <c r="C164" s="32">
        <v>2248966</v>
      </c>
    </row>
    <row r="165" spans="1:3" ht="14">
      <c r="A165" s="42">
        <v>39203</v>
      </c>
      <c r="B165" s="32">
        <v>645932</v>
      </c>
      <c r="C165" s="32">
        <v>2246608</v>
      </c>
    </row>
    <row r="166" spans="1:3" ht="14">
      <c r="A166" s="42">
        <v>39173</v>
      </c>
      <c r="B166" s="32">
        <v>642868</v>
      </c>
      <c r="C166" s="32">
        <v>2239569</v>
      </c>
    </row>
    <row r="167" spans="1:3" ht="14">
      <c r="A167" s="42">
        <v>39142</v>
      </c>
      <c r="B167" s="32">
        <v>637997</v>
      </c>
      <c r="C167" s="32">
        <v>2229081</v>
      </c>
    </row>
    <row r="168" spans="1:3" ht="14">
      <c r="A168" s="42">
        <v>39114</v>
      </c>
      <c r="B168" s="32">
        <v>635551</v>
      </c>
      <c r="C168" s="32">
        <v>2223070</v>
      </c>
    </row>
    <row r="169" spans="1:3" ht="14">
      <c r="A169" s="42">
        <v>39083</v>
      </c>
      <c r="B169" s="32">
        <v>636373</v>
      </c>
      <c r="C169" s="32">
        <v>2224896</v>
      </c>
    </row>
    <row r="170" spans="1:3" ht="14">
      <c r="A170" s="42">
        <v>39052</v>
      </c>
      <c r="B170" s="32">
        <v>631945</v>
      </c>
      <c r="C170" s="32">
        <v>2212690</v>
      </c>
    </row>
    <row r="171" spans="1:3" ht="14">
      <c r="A171" s="42">
        <v>39022</v>
      </c>
      <c r="B171" s="32">
        <v>631825</v>
      </c>
      <c r="C171" s="32">
        <v>2216924</v>
      </c>
    </row>
    <row r="172" spans="1:3" ht="14">
      <c r="A172" s="42">
        <v>38991</v>
      </c>
      <c r="B172" s="32">
        <v>629471</v>
      </c>
      <c r="C172" s="32">
        <v>2212978</v>
      </c>
    </row>
    <row r="173" spans="1:3" ht="14">
      <c r="A173" s="42">
        <v>38961</v>
      </c>
      <c r="B173" s="32">
        <v>627864</v>
      </c>
      <c r="C173" s="32">
        <v>2210806</v>
      </c>
    </row>
    <row r="174" spans="1:3" ht="14">
      <c r="A174" s="42">
        <v>38930</v>
      </c>
      <c r="B174" s="32">
        <v>626130</v>
      </c>
      <c r="C174" s="32">
        <v>2206999</v>
      </c>
    </row>
    <row r="175" spans="1:3" ht="14">
      <c r="A175" s="42">
        <v>38899</v>
      </c>
      <c r="B175" s="32">
        <v>624932</v>
      </c>
      <c r="C175" s="32">
        <v>2202459</v>
      </c>
    </row>
    <row r="176" spans="1:3" ht="14">
      <c r="A176" s="42">
        <v>38869</v>
      </c>
      <c r="B176" s="32">
        <v>622895</v>
      </c>
      <c r="C176" s="32">
        <v>2194828</v>
      </c>
    </row>
    <row r="177" spans="1:3" ht="14">
      <c r="A177" s="42">
        <v>38838</v>
      </c>
      <c r="B177" s="32">
        <v>620533</v>
      </c>
      <c r="C177" s="32">
        <v>2186783</v>
      </c>
    </row>
    <row r="178" spans="1:3" ht="14">
      <c r="A178" s="42">
        <v>38808</v>
      </c>
      <c r="B178" s="32">
        <v>617010</v>
      </c>
      <c r="C178" s="32">
        <v>2174920</v>
      </c>
    </row>
    <row r="179" spans="1:3" ht="14">
      <c r="A179" s="42">
        <v>38777</v>
      </c>
      <c r="B179" s="32">
        <v>612561</v>
      </c>
      <c r="C179" s="32">
        <v>2160441</v>
      </c>
    </row>
    <row r="180" spans="1:3" ht="14">
      <c r="A180" s="42">
        <v>38749</v>
      </c>
      <c r="B180" s="32">
        <v>609892</v>
      </c>
      <c r="C180" s="32">
        <v>2148892</v>
      </c>
    </row>
    <row r="181" spans="1:3" ht="14">
      <c r="A181" s="42">
        <v>38718</v>
      </c>
      <c r="B181" s="32">
        <v>609354</v>
      </c>
      <c r="C181" s="32">
        <v>2144479</v>
      </c>
    </row>
    <row r="182" spans="1:3" ht="14">
      <c r="A182" s="42">
        <v>38687</v>
      </c>
      <c r="B182" s="32">
        <v>604938</v>
      </c>
      <c r="C182" s="32">
        <v>2127603</v>
      </c>
    </row>
    <row r="183" spans="1:3" ht="14">
      <c r="A183" s="42">
        <v>38657</v>
      </c>
      <c r="B183" s="32">
        <v>605852</v>
      </c>
      <c r="C183" s="32">
        <v>2129924</v>
      </c>
    </row>
    <row r="184" spans="1:3" ht="14">
      <c r="A184" s="42">
        <v>38626</v>
      </c>
      <c r="B184" s="32">
        <v>605645</v>
      </c>
      <c r="C184" s="32">
        <v>2129595</v>
      </c>
    </row>
    <row r="185" spans="1:3" ht="14">
      <c r="A185" s="42">
        <v>38596</v>
      </c>
      <c r="B185" s="32">
        <v>605443</v>
      </c>
      <c r="C185" s="32">
        <v>2126990</v>
      </c>
    </row>
    <row r="186" spans="1:3" ht="14">
      <c r="A186" s="42">
        <v>38565</v>
      </c>
      <c r="B186" s="32">
        <v>605637</v>
      </c>
      <c r="C186" s="32">
        <v>2122757</v>
      </c>
    </row>
    <row r="187" spans="1:3" ht="14">
      <c r="A187" s="42">
        <v>38534</v>
      </c>
      <c r="B187" s="32">
        <v>605125</v>
      </c>
      <c r="C187" s="32">
        <v>2116392</v>
      </c>
    </row>
    <row r="188" spans="1:3" ht="14">
      <c r="A188" s="42">
        <v>38504</v>
      </c>
      <c r="B188" s="32">
        <v>606085</v>
      </c>
      <c r="C188" s="32">
        <v>2112215</v>
      </c>
    </row>
    <row r="189" spans="1:3" ht="14">
      <c r="A189" s="42">
        <v>38473</v>
      </c>
      <c r="B189" s="32">
        <v>610479</v>
      </c>
      <c r="C189" s="32">
        <v>2115304</v>
      </c>
    </row>
    <row r="190" spans="1:3" ht="14">
      <c r="A190" s="42">
        <v>38443</v>
      </c>
      <c r="B190" s="32">
        <v>622308</v>
      </c>
      <c r="C190" s="32">
        <v>2126922</v>
      </c>
    </row>
    <row r="191" spans="1:3" ht="14">
      <c r="A191" s="42">
        <v>38412</v>
      </c>
      <c r="B191" s="32">
        <v>636620</v>
      </c>
      <c r="C191" s="32">
        <v>2141746</v>
      </c>
    </row>
    <row r="192" spans="1:3" ht="14">
      <c r="A192" s="42">
        <v>38384</v>
      </c>
      <c r="B192" s="32">
        <v>653254</v>
      </c>
      <c r="C192" s="32">
        <v>2157452</v>
      </c>
    </row>
    <row r="193" spans="1:3" ht="14">
      <c r="A193" s="42">
        <v>38353</v>
      </c>
      <c r="B193" s="32">
        <v>670713</v>
      </c>
      <c r="C193" s="32">
        <v>2177014</v>
      </c>
    </row>
    <row r="194" spans="1:3" ht="14">
      <c r="A194" s="42">
        <v>38322</v>
      </c>
      <c r="B194" s="32">
        <v>668714</v>
      </c>
      <c r="C194" s="32">
        <v>2141913</v>
      </c>
    </row>
    <row r="195" spans="1:3" ht="14">
      <c r="A195" s="42">
        <v>38292</v>
      </c>
      <c r="B195" s="32">
        <v>670523</v>
      </c>
      <c r="C195" s="32">
        <v>2138341</v>
      </c>
    </row>
    <row r="196" spans="1:3" ht="14">
      <c r="A196" s="42">
        <v>38261</v>
      </c>
      <c r="B196" s="32">
        <v>670368</v>
      </c>
      <c r="C196" s="32">
        <v>2134066</v>
      </c>
    </row>
    <row r="197" spans="1:3" ht="14">
      <c r="A197" s="42">
        <v>38231</v>
      </c>
      <c r="B197" s="32">
        <v>667335</v>
      </c>
      <c r="C197" s="32">
        <v>2120698</v>
      </c>
    </row>
    <row r="198" spans="1:3" ht="14">
      <c r="A198" s="42">
        <v>38200</v>
      </c>
      <c r="B198" s="32">
        <v>665754</v>
      </c>
      <c r="C198" s="32">
        <v>2112829</v>
      </c>
    </row>
    <row r="199" spans="1:3" ht="14">
      <c r="A199" s="42">
        <v>38169</v>
      </c>
      <c r="B199" s="32">
        <v>662761</v>
      </c>
      <c r="C199" s="32">
        <v>2102310</v>
      </c>
    </row>
    <row r="200" spans="1:3" ht="14">
      <c r="A200" s="42">
        <v>38139</v>
      </c>
      <c r="B200" s="32">
        <v>663246</v>
      </c>
      <c r="C200" s="32">
        <v>2092784</v>
      </c>
    </row>
    <row r="201" spans="1:3" ht="14">
      <c r="A201" s="42">
        <v>38108</v>
      </c>
      <c r="B201" s="32">
        <v>661588</v>
      </c>
      <c r="C201" s="32">
        <v>2083321</v>
      </c>
    </row>
    <row r="202" spans="1:3" ht="14">
      <c r="A202" s="42">
        <v>38078</v>
      </c>
      <c r="B202" s="32">
        <v>658875</v>
      </c>
      <c r="C202" s="32">
        <v>2070592</v>
      </c>
    </row>
    <row r="203" spans="1:3" ht="14">
      <c r="A203" s="42">
        <v>38047</v>
      </c>
      <c r="B203" s="32">
        <v>655883</v>
      </c>
      <c r="C203" s="32">
        <v>2061661</v>
      </c>
    </row>
    <row r="204" spans="1:3" ht="14">
      <c r="A204" s="42">
        <v>38018</v>
      </c>
      <c r="B204" s="32">
        <v>654226</v>
      </c>
      <c r="C204" s="32">
        <v>2052214</v>
      </c>
    </row>
    <row r="205" spans="1:3" ht="14">
      <c r="A205" s="42">
        <v>37987</v>
      </c>
      <c r="B205" s="32">
        <v>652187</v>
      </c>
      <c r="C205" s="32">
        <v>2050687</v>
      </c>
    </row>
    <row r="206" spans="1:3" ht="14">
      <c r="A206" s="42">
        <v>37956</v>
      </c>
      <c r="B206" s="32">
        <v>645711</v>
      </c>
      <c r="C206" s="32">
        <v>2032950</v>
      </c>
    </row>
    <row r="207" spans="1:3" ht="14">
      <c r="A207" s="42">
        <v>37926</v>
      </c>
      <c r="B207" s="32">
        <v>647069</v>
      </c>
      <c r="C207" s="32">
        <v>2034237</v>
      </c>
    </row>
    <row r="208" spans="1:3" ht="14">
      <c r="A208" s="42">
        <v>37895</v>
      </c>
      <c r="B208" s="32">
        <v>647106</v>
      </c>
      <c r="C208" s="32">
        <v>2032052</v>
      </c>
    </row>
    <row r="209" spans="1:3" ht="14">
      <c r="A209" s="42">
        <v>37865</v>
      </c>
      <c r="B209" s="32">
        <v>648333</v>
      </c>
      <c r="C209" s="32">
        <v>2030719</v>
      </c>
    </row>
    <row r="210" spans="1:3" ht="14">
      <c r="A210" s="42">
        <v>37834</v>
      </c>
      <c r="B210" s="32">
        <v>647467</v>
      </c>
      <c r="C210" s="32">
        <v>2027124</v>
      </c>
    </row>
    <row r="211" spans="1:3" ht="14">
      <c r="A211" s="42">
        <v>37803</v>
      </c>
      <c r="B211" s="32">
        <v>644397</v>
      </c>
      <c r="C211" s="32">
        <v>2019294</v>
      </c>
    </row>
    <row r="212" spans="1:3" ht="14">
      <c r="A212" s="42">
        <v>37773</v>
      </c>
      <c r="B212" s="32">
        <v>642649</v>
      </c>
      <c r="C212" s="32">
        <v>2014130</v>
      </c>
    </row>
    <row r="213" spans="1:3" ht="14">
      <c r="A213" s="42">
        <v>37742</v>
      </c>
      <c r="B213" s="32">
        <v>640125</v>
      </c>
      <c r="C213" s="32">
        <v>2005520</v>
      </c>
    </row>
    <row r="214" spans="1:3" ht="14">
      <c r="A214" s="42">
        <v>37712</v>
      </c>
      <c r="B214" s="32">
        <v>637162</v>
      </c>
      <c r="C214" s="32">
        <v>1994170</v>
      </c>
    </row>
    <row r="215" spans="1:3" ht="14">
      <c r="A215" s="42">
        <v>37681</v>
      </c>
      <c r="B215" s="32">
        <v>637005</v>
      </c>
      <c r="C215" s="32">
        <v>1989032</v>
      </c>
    </row>
    <row r="216" spans="1:3" ht="14">
      <c r="A216" s="42">
        <v>37653</v>
      </c>
      <c r="B216" s="32">
        <v>637503</v>
      </c>
      <c r="C216" s="32">
        <v>1987381</v>
      </c>
    </row>
    <row r="217" spans="1:3" ht="14">
      <c r="A217" s="42">
        <v>37622</v>
      </c>
      <c r="B217" s="32">
        <v>638091</v>
      </c>
      <c r="C217" s="32">
        <v>1988465</v>
      </c>
    </row>
    <row r="218" spans="1:3" ht="14">
      <c r="A218" s="42">
        <v>37591</v>
      </c>
      <c r="B218" s="32">
        <v>633465</v>
      </c>
      <c r="C218" s="32">
        <v>1976469</v>
      </c>
    </row>
    <row r="219" spans="1:3" ht="14">
      <c r="A219" s="42">
        <v>37561</v>
      </c>
      <c r="B219" s="32">
        <v>634407</v>
      </c>
      <c r="C219" s="32">
        <v>1977698</v>
      </c>
    </row>
    <row r="220" spans="1:3" ht="14">
      <c r="A220" s="42">
        <v>37530</v>
      </c>
      <c r="B220" s="32">
        <v>634996</v>
      </c>
      <c r="C220" s="32">
        <v>1978744</v>
      </c>
    </row>
    <row r="221" spans="1:3" ht="14">
      <c r="A221" s="42">
        <v>37500</v>
      </c>
      <c r="B221" s="32">
        <v>635986</v>
      </c>
      <c r="C221" s="32">
        <v>1975057</v>
      </c>
    </row>
    <row r="222" spans="1:3" ht="14">
      <c r="A222" s="42">
        <v>37469</v>
      </c>
      <c r="B222" s="32">
        <v>636652</v>
      </c>
      <c r="C222" s="32">
        <v>1976205</v>
      </c>
    </row>
    <row r="223" spans="1:3" ht="14">
      <c r="A223" s="42">
        <v>37438</v>
      </c>
      <c r="B223" s="32">
        <v>635852</v>
      </c>
      <c r="C223" s="32">
        <v>1971434</v>
      </c>
    </row>
    <row r="224" spans="1:3" ht="14">
      <c r="A224" s="42">
        <v>37408</v>
      </c>
      <c r="B224" s="32">
        <v>636199</v>
      </c>
      <c r="C224" s="32">
        <v>1969607</v>
      </c>
    </row>
    <row r="225" spans="1:3" ht="14">
      <c r="A225" s="42">
        <v>37377</v>
      </c>
      <c r="B225" s="32">
        <v>636084</v>
      </c>
      <c r="C225" s="32">
        <v>1965239</v>
      </c>
    </row>
    <row r="226" spans="1:3" ht="14">
      <c r="A226" s="42">
        <v>37347</v>
      </c>
      <c r="B226" s="32">
        <v>636089</v>
      </c>
      <c r="C226" s="32">
        <v>1952773</v>
      </c>
    </row>
    <row r="227" spans="1:3" ht="14">
      <c r="A227" s="42">
        <v>37316</v>
      </c>
      <c r="B227" s="32">
        <v>635943</v>
      </c>
      <c r="C227" s="32">
        <v>1954658</v>
      </c>
    </row>
    <row r="228" spans="1:3" ht="14">
      <c r="A228" s="42">
        <v>37288</v>
      </c>
      <c r="B228" s="32">
        <v>637580</v>
      </c>
      <c r="C228" s="32">
        <v>1953509</v>
      </c>
    </row>
    <row r="229" spans="1:3" ht="14">
      <c r="A229" s="42">
        <v>37257</v>
      </c>
      <c r="B229" s="32">
        <v>637330</v>
      </c>
      <c r="C229" s="32">
        <v>1955133</v>
      </c>
    </row>
    <row r="230" spans="1:3" ht="14">
      <c r="A230" s="43">
        <v>37226</v>
      </c>
      <c r="B230" s="34">
        <v>633459</v>
      </c>
      <c r="C230" s="34">
        <v>1948312</v>
      </c>
    </row>
    <row r="232" spans="1:3">
      <c r="A23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4"/>
  <dimension ref="A1:C232"/>
  <sheetViews>
    <sheetView workbookViewId="0">
      <selection activeCell="D5" sqref="D5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38"/>
      <c r="B2" s="193" t="s">
        <v>210</v>
      </c>
      <c r="C2" s="193"/>
    </row>
    <row r="3" spans="1:3" ht="20" customHeight="1">
      <c r="A3" s="39" t="s">
        <v>5</v>
      </c>
      <c r="B3" s="35" t="s">
        <v>1</v>
      </c>
      <c r="C3" s="35" t="s">
        <v>2</v>
      </c>
    </row>
    <row r="4" spans="1:3">
      <c r="A4" s="36">
        <v>44105</v>
      </c>
      <c r="B4" s="37">
        <v>739500</v>
      </c>
      <c r="C4" s="37">
        <v>2068810</v>
      </c>
    </row>
    <row r="5" spans="1:3">
      <c r="A5" s="36">
        <v>44075</v>
      </c>
      <c r="B5" s="37">
        <v>741480</v>
      </c>
      <c r="C5" s="37">
        <v>2080097</v>
      </c>
    </row>
    <row r="6" spans="1:3">
      <c r="A6" s="36">
        <v>44044</v>
      </c>
      <c r="B6" s="37">
        <v>742732</v>
      </c>
      <c r="C6" s="37">
        <v>2084928</v>
      </c>
    </row>
    <row r="7" spans="1:3">
      <c r="A7" s="36">
        <v>44013</v>
      </c>
      <c r="B7" s="37">
        <v>745988</v>
      </c>
      <c r="C7" s="37">
        <v>2091825</v>
      </c>
    </row>
    <row r="8" spans="1:3">
      <c r="A8" s="36">
        <v>43983</v>
      </c>
      <c r="B8" s="37">
        <v>748315</v>
      </c>
      <c r="C8" s="37">
        <v>2101343</v>
      </c>
    </row>
    <row r="9" spans="1:3">
      <c r="A9" s="36">
        <v>43952</v>
      </c>
      <c r="B9" s="37">
        <v>749071</v>
      </c>
      <c r="C9" s="37">
        <v>2102993</v>
      </c>
    </row>
    <row r="10" spans="1:3">
      <c r="A10" s="36">
        <v>43922</v>
      </c>
      <c r="B10" s="37">
        <v>747909</v>
      </c>
      <c r="C10" s="37">
        <v>2099539</v>
      </c>
    </row>
    <row r="11" spans="1:3">
      <c r="A11" s="36">
        <v>43891</v>
      </c>
      <c r="B11" s="37">
        <v>732720</v>
      </c>
      <c r="C11" s="37">
        <v>2060410</v>
      </c>
    </row>
    <row r="12" spans="1:3">
      <c r="A12" s="36">
        <v>43862</v>
      </c>
      <c r="B12" s="37">
        <v>718630</v>
      </c>
      <c r="C12" s="37">
        <v>2018007</v>
      </c>
    </row>
    <row r="13" spans="1:3">
      <c r="A13" s="30">
        <v>43831</v>
      </c>
      <c r="B13" s="31">
        <v>720478</v>
      </c>
      <c r="C13" s="31">
        <v>2022704</v>
      </c>
    </row>
    <row r="14" spans="1:3">
      <c r="A14" s="30">
        <v>43800</v>
      </c>
      <c r="B14" s="32">
        <v>724182</v>
      </c>
      <c r="C14" s="32">
        <v>2030265</v>
      </c>
    </row>
    <row r="15" spans="1:3">
      <c r="A15" s="30">
        <v>43770</v>
      </c>
      <c r="B15" s="32">
        <v>733977</v>
      </c>
      <c r="C15" s="32">
        <v>2058468</v>
      </c>
    </row>
    <row r="16" spans="1:3">
      <c r="A16" s="30">
        <v>43739</v>
      </c>
      <c r="B16" s="32">
        <v>735887</v>
      </c>
      <c r="C16" s="32">
        <v>2064655</v>
      </c>
    </row>
    <row r="17" spans="1:3">
      <c r="A17" s="30">
        <v>43709</v>
      </c>
      <c r="B17" s="32">
        <v>737360</v>
      </c>
      <c r="C17" s="32">
        <v>2069066</v>
      </c>
    </row>
    <row r="18" spans="1:3">
      <c r="A18" s="30">
        <v>43678</v>
      </c>
      <c r="B18" s="32">
        <v>738234</v>
      </c>
      <c r="C18" s="32">
        <v>2073193</v>
      </c>
    </row>
    <row r="19" spans="1:3">
      <c r="A19" s="30">
        <v>43647</v>
      </c>
      <c r="B19" s="32">
        <v>739123</v>
      </c>
      <c r="C19" s="32">
        <v>2074980</v>
      </c>
    </row>
    <row r="20" spans="1:3">
      <c r="A20" s="30">
        <v>43617</v>
      </c>
      <c r="B20" s="32">
        <v>739970</v>
      </c>
      <c r="C20" s="32">
        <v>2078027</v>
      </c>
    </row>
    <row r="21" spans="1:3">
      <c r="A21" s="30">
        <v>43586</v>
      </c>
      <c r="B21" s="32">
        <v>739954</v>
      </c>
      <c r="C21" s="32">
        <v>2080905</v>
      </c>
    </row>
    <row r="22" spans="1:3">
      <c r="A22" s="30">
        <v>43556</v>
      </c>
      <c r="B22" s="32">
        <v>741173</v>
      </c>
      <c r="C22" s="32">
        <v>2085747</v>
      </c>
    </row>
    <row r="23" spans="1:3">
      <c r="A23" s="30">
        <v>43525</v>
      </c>
      <c r="B23" s="32">
        <v>740165</v>
      </c>
      <c r="C23" s="32">
        <v>2082495</v>
      </c>
    </row>
    <row r="24" spans="1:3">
      <c r="A24" s="30">
        <v>43497</v>
      </c>
      <c r="B24" s="32">
        <v>706807</v>
      </c>
      <c r="C24" s="32">
        <v>1970278</v>
      </c>
    </row>
    <row r="25" spans="1:3">
      <c r="A25" s="30">
        <v>43466</v>
      </c>
      <c r="B25" s="32">
        <v>708876</v>
      </c>
      <c r="C25" s="32">
        <v>1978441</v>
      </c>
    </row>
    <row r="26" spans="1:3">
      <c r="A26" s="30">
        <v>43435</v>
      </c>
      <c r="B26" s="32">
        <v>710582</v>
      </c>
      <c r="C26" s="32">
        <v>1982524</v>
      </c>
    </row>
    <row r="27" spans="1:3">
      <c r="A27" s="30">
        <v>43405</v>
      </c>
      <c r="B27" s="32">
        <v>712050</v>
      </c>
      <c r="C27" s="32">
        <v>1988578</v>
      </c>
    </row>
    <row r="28" spans="1:3">
      <c r="A28" s="30">
        <v>43374</v>
      </c>
      <c r="B28" s="32">
        <v>713361</v>
      </c>
      <c r="C28" s="32">
        <v>1993692</v>
      </c>
    </row>
    <row r="29" spans="1:3">
      <c r="A29" s="30">
        <v>43344</v>
      </c>
      <c r="B29" s="32">
        <v>715745</v>
      </c>
      <c r="C29" s="32">
        <v>2000810</v>
      </c>
    </row>
    <row r="30" spans="1:3">
      <c r="A30" s="30">
        <v>43313</v>
      </c>
      <c r="B30" s="32">
        <v>716442</v>
      </c>
      <c r="C30" s="32">
        <v>2004180</v>
      </c>
    </row>
    <row r="31" spans="1:3">
      <c r="A31" s="30">
        <v>43282</v>
      </c>
      <c r="B31" s="32">
        <v>716724</v>
      </c>
      <c r="C31" s="32">
        <v>2006236</v>
      </c>
    </row>
    <row r="32" spans="1:3">
      <c r="A32" s="30">
        <v>43252</v>
      </c>
      <c r="B32" s="32">
        <v>716679</v>
      </c>
      <c r="C32" s="32">
        <v>2008636</v>
      </c>
    </row>
    <row r="33" spans="1:3">
      <c r="A33" s="30">
        <v>43221</v>
      </c>
      <c r="B33" s="32">
        <v>717915</v>
      </c>
      <c r="C33" s="32">
        <v>2012424</v>
      </c>
    </row>
    <row r="34" spans="1:3">
      <c r="A34" s="30">
        <v>43191</v>
      </c>
      <c r="B34" s="32">
        <v>719014</v>
      </c>
      <c r="C34" s="32">
        <v>2016558</v>
      </c>
    </row>
    <row r="35" spans="1:3">
      <c r="A35" s="30">
        <v>43160</v>
      </c>
      <c r="B35" s="32">
        <v>715518</v>
      </c>
      <c r="C35" s="32">
        <v>2009453</v>
      </c>
    </row>
    <row r="36" spans="1:3">
      <c r="A36" s="30">
        <v>43132</v>
      </c>
      <c r="B36" s="32">
        <v>676920</v>
      </c>
      <c r="C36" s="32">
        <v>1872397</v>
      </c>
    </row>
    <row r="37" spans="1:3">
      <c r="A37" s="30">
        <v>43101</v>
      </c>
      <c r="B37" s="32">
        <v>682059</v>
      </c>
      <c r="C37" s="32">
        <v>1882297</v>
      </c>
    </row>
    <row r="38" spans="1:3">
      <c r="A38" s="30">
        <v>43070</v>
      </c>
      <c r="B38" s="32">
        <v>682505</v>
      </c>
      <c r="C38" s="32">
        <v>1884849</v>
      </c>
    </row>
    <row r="39" spans="1:3">
      <c r="A39" s="30">
        <v>43040</v>
      </c>
      <c r="B39" s="32">
        <v>682135</v>
      </c>
      <c r="C39" s="32">
        <v>1887273</v>
      </c>
    </row>
    <row r="40" spans="1:3">
      <c r="A40" s="30">
        <v>43009</v>
      </c>
      <c r="B40" s="32">
        <v>682025</v>
      </c>
      <c r="C40" s="32">
        <v>1890882</v>
      </c>
    </row>
    <row r="41" spans="1:3">
      <c r="A41" s="30">
        <v>42979</v>
      </c>
      <c r="B41" s="32">
        <v>681366</v>
      </c>
      <c r="C41" s="32">
        <v>1893299</v>
      </c>
    </row>
    <row r="42" spans="1:3">
      <c r="A42" s="30">
        <v>42948</v>
      </c>
      <c r="B42" s="32">
        <v>681386</v>
      </c>
      <c r="C42" s="32">
        <v>1896031</v>
      </c>
    </row>
    <row r="43" spans="1:3">
      <c r="A43" s="30">
        <v>42917</v>
      </c>
      <c r="B43" s="32">
        <v>681958</v>
      </c>
      <c r="C43" s="32">
        <v>1898852</v>
      </c>
    </row>
    <row r="44" spans="1:3">
      <c r="A44" s="30">
        <v>42887</v>
      </c>
      <c r="B44" s="32">
        <v>682039</v>
      </c>
      <c r="C44" s="32">
        <v>1904972</v>
      </c>
    </row>
    <row r="45" spans="1:3">
      <c r="A45" s="30">
        <v>42856</v>
      </c>
      <c r="B45" s="32">
        <v>682814</v>
      </c>
      <c r="C45" s="32">
        <v>1913742</v>
      </c>
    </row>
    <row r="46" spans="1:3">
      <c r="A46" s="30">
        <v>42826</v>
      </c>
      <c r="B46" s="32">
        <v>683868</v>
      </c>
      <c r="C46" s="32">
        <v>1918594</v>
      </c>
    </row>
    <row r="47" spans="1:3">
      <c r="A47" s="30">
        <v>42795</v>
      </c>
      <c r="B47" s="32">
        <v>684388</v>
      </c>
      <c r="C47" s="32">
        <v>1921218</v>
      </c>
    </row>
    <row r="48" spans="1:3">
      <c r="A48" s="30">
        <v>42767</v>
      </c>
      <c r="B48" s="32">
        <v>646293</v>
      </c>
      <c r="C48" s="32">
        <v>1788615</v>
      </c>
    </row>
    <row r="49" spans="1:3">
      <c r="A49" s="30">
        <v>42736</v>
      </c>
      <c r="B49" s="32">
        <v>647736</v>
      </c>
      <c r="C49" s="32">
        <v>1792455</v>
      </c>
    </row>
    <row r="50" spans="1:3">
      <c r="A50" s="30">
        <v>42705</v>
      </c>
      <c r="B50" s="32">
        <v>649193</v>
      </c>
      <c r="C50" s="32">
        <v>1796340</v>
      </c>
    </row>
    <row r="51" spans="1:3">
      <c r="A51" s="30">
        <v>42675</v>
      </c>
      <c r="B51" s="32">
        <v>652744</v>
      </c>
      <c r="C51" s="32">
        <v>1807640</v>
      </c>
    </row>
    <row r="52" spans="1:3">
      <c r="A52" s="30">
        <v>42644</v>
      </c>
      <c r="B52" s="32">
        <v>653813</v>
      </c>
      <c r="C52" s="32">
        <v>1811735</v>
      </c>
    </row>
    <row r="53" spans="1:3">
      <c r="A53" s="30">
        <v>42614</v>
      </c>
      <c r="B53" s="32">
        <v>654515</v>
      </c>
      <c r="C53" s="32">
        <v>1814463</v>
      </c>
    </row>
    <row r="54" spans="1:3">
      <c r="A54" s="30">
        <v>42583</v>
      </c>
      <c r="B54" s="32">
        <v>655131</v>
      </c>
      <c r="C54" s="32">
        <v>1817553</v>
      </c>
    </row>
    <row r="55" spans="1:3">
      <c r="A55" s="30">
        <v>42552</v>
      </c>
      <c r="B55" s="32">
        <v>655828</v>
      </c>
      <c r="C55" s="32">
        <v>1822093</v>
      </c>
    </row>
    <row r="56" spans="1:3">
      <c r="A56" s="30">
        <v>42522</v>
      </c>
      <c r="B56" s="32">
        <v>656302</v>
      </c>
      <c r="C56" s="32">
        <v>1825614</v>
      </c>
    </row>
    <row r="57" spans="1:3">
      <c r="A57" s="30">
        <v>42491</v>
      </c>
      <c r="B57" s="32">
        <v>657201</v>
      </c>
      <c r="C57" s="32">
        <v>1832163</v>
      </c>
    </row>
    <row r="58" spans="1:3">
      <c r="A58" s="30">
        <v>42461</v>
      </c>
      <c r="B58" s="32">
        <v>657479</v>
      </c>
      <c r="C58" s="32">
        <v>1836579</v>
      </c>
    </row>
    <row r="59" spans="1:3">
      <c r="A59" s="30">
        <v>42430</v>
      </c>
      <c r="B59" s="32">
        <v>657374</v>
      </c>
      <c r="C59" s="32">
        <v>1840261</v>
      </c>
    </row>
    <row r="60" spans="1:3">
      <c r="A60" s="30">
        <v>42401</v>
      </c>
      <c r="B60" s="32">
        <v>601344</v>
      </c>
      <c r="C60" s="32">
        <v>1701982</v>
      </c>
    </row>
    <row r="61" spans="1:3">
      <c r="A61" s="30">
        <v>42370</v>
      </c>
      <c r="B61" s="32">
        <v>581947</v>
      </c>
      <c r="C61" s="32">
        <v>1668044</v>
      </c>
    </row>
    <row r="62" spans="1:3">
      <c r="A62" s="30">
        <v>42339</v>
      </c>
      <c r="B62" s="32">
        <v>582647</v>
      </c>
      <c r="C62" s="32">
        <v>1668967</v>
      </c>
    </row>
    <row r="63" spans="1:3">
      <c r="A63" s="30">
        <v>42309</v>
      </c>
      <c r="B63" s="32">
        <v>583779</v>
      </c>
      <c r="C63" s="32">
        <v>1673454</v>
      </c>
    </row>
    <row r="64" spans="1:3">
      <c r="A64" s="30">
        <v>42278</v>
      </c>
      <c r="B64" s="32">
        <v>586535</v>
      </c>
      <c r="C64" s="32">
        <v>1681817</v>
      </c>
    </row>
    <row r="65" spans="1:3">
      <c r="A65" s="30">
        <v>42248</v>
      </c>
      <c r="B65" s="32">
        <v>587316</v>
      </c>
      <c r="C65" s="32">
        <v>1685557</v>
      </c>
    </row>
    <row r="66" spans="1:3">
      <c r="A66" s="30">
        <v>42217</v>
      </c>
      <c r="B66" s="32">
        <v>588311</v>
      </c>
      <c r="C66" s="32">
        <v>1689193</v>
      </c>
    </row>
    <row r="67" spans="1:3">
      <c r="A67" s="30">
        <v>42186</v>
      </c>
      <c r="B67" s="32">
        <v>588706</v>
      </c>
      <c r="C67" s="32">
        <v>1692731</v>
      </c>
    </row>
    <row r="68" spans="1:3">
      <c r="A68" s="30">
        <v>42156</v>
      </c>
      <c r="B68" s="32">
        <v>589312</v>
      </c>
      <c r="C68" s="32">
        <v>1697556</v>
      </c>
    </row>
    <row r="69" spans="1:3">
      <c r="A69" s="30">
        <v>42125</v>
      </c>
      <c r="B69" s="32">
        <v>592360</v>
      </c>
      <c r="C69" s="32">
        <v>1708382</v>
      </c>
    </row>
    <row r="70" spans="1:3">
      <c r="A70" s="30">
        <v>42095</v>
      </c>
      <c r="B70" s="32">
        <v>592961</v>
      </c>
      <c r="C70" s="32">
        <v>1712601</v>
      </c>
    </row>
    <row r="71" spans="1:3">
      <c r="A71" s="30">
        <v>42064</v>
      </c>
      <c r="B71" s="32">
        <v>582045</v>
      </c>
      <c r="C71" s="32">
        <v>1691754</v>
      </c>
    </row>
    <row r="72" spans="1:3">
      <c r="A72" s="30">
        <v>42036</v>
      </c>
      <c r="B72" s="32">
        <v>543575</v>
      </c>
      <c r="C72" s="32">
        <v>1588040</v>
      </c>
    </row>
    <row r="73" spans="1:3">
      <c r="A73" s="30">
        <v>42005</v>
      </c>
      <c r="B73" s="32">
        <v>544492</v>
      </c>
      <c r="C73" s="32">
        <v>1592829</v>
      </c>
    </row>
    <row r="74" spans="1:3">
      <c r="A74" s="30">
        <v>41974</v>
      </c>
      <c r="B74" s="32">
        <v>545643</v>
      </c>
      <c r="C74" s="32">
        <v>1595320</v>
      </c>
    </row>
    <row r="75" spans="1:3">
      <c r="A75" s="30">
        <v>41944</v>
      </c>
      <c r="B75" s="32">
        <v>548094</v>
      </c>
      <c r="C75" s="32">
        <v>1599438</v>
      </c>
    </row>
    <row r="76" spans="1:3">
      <c r="A76" s="30">
        <v>41913</v>
      </c>
      <c r="B76" s="32">
        <v>549172</v>
      </c>
      <c r="C76" s="32">
        <v>1603235</v>
      </c>
    </row>
    <row r="77" spans="1:3">
      <c r="A77" s="30">
        <v>41883</v>
      </c>
      <c r="B77" s="32">
        <v>550505</v>
      </c>
      <c r="C77" s="32">
        <v>1608276</v>
      </c>
    </row>
    <row r="78" spans="1:3">
      <c r="A78" s="30">
        <v>41852</v>
      </c>
      <c r="B78" s="32">
        <v>554210</v>
      </c>
      <c r="C78" s="32">
        <v>1620351</v>
      </c>
    </row>
    <row r="79" spans="1:3">
      <c r="A79" s="30">
        <v>41821</v>
      </c>
      <c r="B79" s="32">
        <v>555057</v>
      </c>
      <c r="C79" s="32">
        <v>1624567</v>
      </c>
    </row>
    <row r="80" spans="1:3">
      <c r="A80" s="30">
        <v>41791</v>
      </c>
      <c r="B80" s="32">
        <v>555613</v>
      </c>
      <c r="C80" s="32">
        <v>1630713</v>
      </c>
    </row>
    <row r="81" spans="1:3">
      <c r="A81" s="30">
        <v>41760</v>
      </c>
      <c r="B81" s="32">
        <v>556765</v>
      </c>
      <c r="C81" s="32">
        <v>1636648</v>
      </c>
    </row>
    <row r="82" spans="1:3">
      <c r="A82" s="30">
        <v>41730</v>
      </c>
      <c r="B82" s="32">
        <v>560675</v>
      </c>
      <c r="C82" s="32">
        <v>1648956</v>
      </c>
    </row>
    <row r="83" spans="1:3">
      <c r="A83" s="30">
        <v>41699</v>
      </c>
      <c r="B83" s="32">
        <v>561324</v>
      </c>
      <c r="C83" s="32">
        <v>1654294</v>
      </c>
    </row>
    <row r="84" spans="1:3">
      <c r="A84" s="30">
        <v>41671</v>
      </c>
      <c r="B84" s="32">
        <v>520362</v>
      </c>
      <c r="C84" s="32">
        <v>1545765</v>
      </c>
    </row>
    <row r="85" spans="1:3">
      <c r="A85" s="30">
        <v>41640</v>
      </c>
      <c r="B85" s="32">
        <v>520778</v>
      </c>
      <c r="C85" s="32">
        <v>1547738</v>
      </c>
    </row>
    <row r="86" spans="1:3">
      <c r="A86" s="30">
        <v>41609</v>
      </c>
      <c r="B86" s="32">
        <v>521899</v>
      </c>
      <c r="C86" s="32">
        <v>1550164</v>
      </c>
    </row>
    <row r="87" spans="1:3">
      <c r="A87" s="30">
        <v>41579</v>
      </c>
      <c r="B87" s="32">
        <v>523204</v>
      </c>
      <c r="C87" s="32">
        <v>1553816</v>
      </c>
    </row>
    <row r="88" spans="1:3">
      <c r="A88" s="30">
        <v>41548</v>
      </c>
      <c r="B88" s="32">
        <v>524152</v>
      </c>
      <c r="C88" s="32">
        <v>1558307</v>
      </c>
    </row>
    <row r="89" spans="1:3">
      <c r="A89" s="30">
        <v>41518</v>
      </c>
      <c r="B89" s="32">
        <v>524160</v>
      </c>
      <c r="C89" s="32">
        <v>1559706</v>
      </c>
    </row>
    <row r="90" spans="1:3">
      <c r="A90" s="30">
        <v>41487</v>
      </c>
      <c r="B90" s="32">
        <v>524438</v>
      </c>
      <c r="C90" s="32">
        <v>1559634</v>
      </c>
    </row>
    <row r="91" spans="1:3">
      <c r="A91" s="30">
        <v>41456</v>
      </c>
      <c r="B91" s="32">
        <v>524904</v>
      </c>
      <c r="C91" s="32">
        <v>1561943</v>
      </c>
    </row>
    <row r="92" spans="1:3">
      <c r="A92" s="30">
        <v>41426</v>
      </c>
      <c r="B92" s="32">
        <v>525537</v>
      </c>
      <c r="C92" s="32">
        <v>1566280</v>
      </c>
    </row>
    <row r="93" spans="1:3">
      <c r="A93" s="30">
        <v>41395</v>
      </c>
      <c r="B93" s="32">
        <v>526923</v>
      </c>
      <c r="C93" s="32">
        <v>1571433</v>
      </c>
    </row>
    <row r="94" spans="1:3">
      <c r="A94" s="30">
        <v>41365</v>
      </c>
      <c r="B94" s="32">
        <v>532042</v>
      </c>
      <c r="C94" s="32">
        <v>1587604</v>
      </c>
    </row>
    <row r="95" spans="1:3">
      <c r="A95" s="30">
        <v>41334</v>
      </c>
      <c r="B95" s="32">
        <v>532522</v>
      </c>
      <c r="C95" s="32">
        <v>1592712</v>
      </c>
    </row>
    <row r="96" spans="1:3">
      <c r="A96" s="30">
        <v>41306</v>
      </c>
      <c r="B96" s="32">
        <v>446123</v>
      </c>
      <c r="C96" s="32">
        <v>1334302</v>
      </c>
    </row>
    <row r="97" spans="1:3">
      <c r="A97" s="30">
        <v>41275</v>
      </c>
      <c r="B97" s="32">
        <v>446428</v>
      </c>
      <c r="C97" s="32">
        <v>1334612</v>
      </c>
    </row>
    <row r="98" spans="1:3">
      <c r="A98" s="30">
        <v>41244</v>
      </c>
      <c r="B98" s="32">
        <v>447113</v>
      </c>
      <c r="C98" s="32">
        <v>1336632</v>
      </c>
    </row>
    <row r="99" spans="1:3">
      <c r="A99" s="30">
        <v>41214</v>
      </c>
      <c r="B99" s="32">
        <v>447824</v>
      </c>
      <c r="C99" s="32">
        <v>1339129</v>
      </c>
    </row>
    <row r="100" spans="1:3">
      <c r="A100" s="30">
        <v>41183</v>
      </c>
      <c r="B100" s="32">
        <v>448888</v>
      </c>
      <c r="C100" s="32">
        <v>1342223</v>
      </c>
    </row>
    <row r="101" spans="1:3">
      <c r="A101" s="30">
        <v>41153</v>
      </c>
      <c r="B101" s="32">
        <v>450310</v>
      </c>
      <c r="C101" s="32">
        <v>1346233</v>
      </c>
    </row>
    <row r="102" spans="1:3">
      <c r="A102" s="30">
        <v>41122</v>
      </c>
      <c r="B102" s="32">
        <v>450796</v>
      </c>
      <c r="C102" s="32">
        <v>1349076</v>
      </c>
    </row>
    <row r="103" spans="1:3">
      <c r="A103" s="30">
        <v>41091</v>
      </c>
      <c r="B103" s="32">
        <v>451400</v>
      </c>
      <c r="C103" s="32">
        <v>1351971</v>
      </c>
    </row>
    <row r="104" spans="1:3">
      <c r="A104" s="30">
        <v>41061</v>
      </c>
      <c r="B104" s="32">
        <v>451830</v>
      </c>
      <c r="C104" s="32">
        <v>1354604</v>
      </c>
    </row>
    <row r="105" spans="1:3">
      <c r="A105" s="30">
        <v>41030</v>
      </c>
      <c r="B105" s="32">
        <v>452443</v>
      </c>
      <c r="C105" s="32">
        <v>1357202</v>
      </c>
    </row>
    <row r="106" spans="1:3">
      <c r="A106" s="30">
        <v>41000</v>
      </c>
      <c r="B106" s="32">
        <v>453002</v>
      </c>
      <c r="C106" s="32">
        <v>1359196</v>
      </c>
    </row>
    <row r="107" spans="1:3">
      <c r="A107" s="30">
        <v>40969</v>
      </c>
      <c r="B107" s="32">
        <v>450774</v>
      </c>
      <c r="C107" s="32">
        <v>1352698</v>
      </c>
    </row>
    <row r="108" spans="1:3">
      <c r="A108" s="30">
        <v>40940</v>
      </c>
      <c r="B108" s="32">
        <v>351646</v>
      </c>
      <c r="C108" s="32">
        <v>1041527</v>
      </c>
    </row>
    <row r="109" spans="1:3">
      <c r="A109" s="30">
        <v>40909</v>
      </c>
      <c r="B109" s="32">
        <v>351061</v>
      </c>
      <c r="C109" s="32">
        <v>1040734</v>
      </c>
    </row>
    <row r="110" spans="1:3">
      <c r="A110" s="30">
        <v>40878</v>
      </c>
      <c r="B110" s="32">
        <v>351331</v>
      </c>
      <c r="C110" s="32">
        <v>1041427</v>
      </c>
    </row>
    <row r="111" spans="1:3">
      <c r="A111" s="30">
        <v>40848</v>
      </c>
      <c r="B111" s="32">
        <v>351572</v>
      </c>
      <c r="C111" s="32">
        <v>1043058</v>
      </c>
    </row>
    <row r="112" spans="1:3">
      <c r="A112" s="30">
        <v>40817</v>
      </c>
      <c r="B112" s="32">
        <v>351191</v>
      </c>
      <c r="C112" s="32">
        <v>1042954</v>
      </c>
    </row>
    <row r="113" spans="1:3">
      <c r="A113" s="30">
        <v>40787</v>
      </c>
      <c r="B113" s="32">
        <v>351370</v>
      </c>
      <c r="C113" s="32">
        <v>1042837</v>
      </c>
    </row>
    <row r="114" spans="1:3">
      <c r="A114" s="30">
        <v>40756</v>
      </c>
      <c r="B114" s="32">
        <v>351899</v>
      </c>
      <c r="C114" s="32">
        <v>1045378</v>
      </c>
    </row>
    <row r="115" spans="1:3">
      <c r="A115" s="30">
        <v>40725</v>
      </c>
      <c r="B115" s="32">
        <v>352421</v>
      </c>
      <c r="C115" s="32">
        <v>1048365</v>
      </c>
    </row>
    <row r="116" spans="1:3">
      <c r="A116" s="30">
        <v>40695</v>
      </c>
      <c r="B116" s="32">
        <v>352923</v>
      </c>
      <c r="C116" s="32">
        <v>1051115</v>
      </c>
    </row>
    <row r="117" spans="1:3">
      <c r="A117" s="30">
        <v>40664</v>
      </c>
      <c r="B117" s="32">
        <v>353358</v>
      </c>
      <c r="C117" s="32">
        <v>1054528</v>
      </c>
    </row>
    <row r="118" spans="1:3">
      <c r="A118" s="30">
        <v>40634</v>
      </c>
      <c r="B118" s="32">
        <v>353404</v>
      </c>
      <c r="C118" s="32">
        <v>1056260</v>
      </c>
    </row>
    <row r="119" spans="1:3">
      <c r="A119" s="30">
        <v>40603</v>
      </c>
      <c r="B119" s="32">
        <v>353247</v>
      </c>
      <c r="C119" s="32">
        <v>1056649</v>
      </c>
    </row>
    <row r="120" spans="1:3">
      <c r="A120" s="30">
        <v>40575</v>
      </c>
      <c r="B120" s="32">
        <v>325932</v>
      </c>
      <c r="C120" s="32">
        <v>970826</v>
      </c>
    </row>
    <row r="121" spans="1:3">
      <c r="A121" s="30">
        <v>40544</v>
      </c>
      <c r="B121" s="32">
        <v>326034</v>
      </c>
      <c r="C121" s="32">
        <v>971595</v>
      </c>
    </row>
    <row r="122" spans="1:3">
      <c r="A122" s="30">
        <v>40513</v>
      </c>
      <c r="B122" s="32">
        <v>326383</v>
      </c>
      <c r="C122" s="32">
        <v>972864</v>
      </c>
    </row>
    <row r="123" spans="1:3">
      <c r="A123" s="30">
        <v>40483</v>
      </c>
      <c r="B123" s="32">
        <v>327139</v>
      </c>
      <c r="C123" s="32">
        <v>976251</v>
      </c>
    </row>
    <row r="124" spans="1:3">
      <c r="A124" s="30">
        <v>40452</v>
      </c>
      <c r="B124" s="32">
        <v>327656</v>
      </c>
      <c r="C124" s="32">
        <v>978301</v>
      </c>
    </row>
    <row r="125" spans="1:3">
      <c r="A125" s="30">
        <v>40422</v>
      </c>
      <c r="B125" s="32">
        <v>328259</v>
      </c>
      <c r="C125" s="32">
        <v>980578</v>
      </c>
    </row>
    <row r="126" spans="1:3">
      <c r="A126" s="30">
        <v>40391</v>
      </c>
      <c r="B126" s="32">
        <v>328650</v>
      </c>
      <c r="C126" s="32">
        <v>982250</v>
      </c>
    </row>
    <row r="127" spans="1:3">
      <c r="A127" s="30">
        <v>40360</v>
      </c>
      <c r="B127" s="32">
        <v>328971</v>
      </c>
      <c r="C127" s="32">
        <v>983660</v>
      </c>
    </row>
    <row r="128" spans="1:3">
      <c r="A128" s="30">
        <v>40330</v>
      </c>
      <c r="B128" s="32">
        <v>331039</v>
      </c>
      <c r="C128" s="32">
        <v>986766</v>
      </c>
    </row>
    <row r="129" spans="1:3">
      <c r="A129" s="30">
        <v>40299</v>
      </c>
      <c r="B129" s="32">
        <v>331782</v>
      </c>
      <c r="C129" s="32">
        <v>988760</v>
      </c>
    </row>
    <row r="130" spans="1:3">
      <c r="A130" s="30">
        <v>40269</v>
      </c>
      <c r="B130" s="32">
        <v>331786</v>
      </c>
      <c r="C130" s="32">
        <v>989403</v>
      </c>
    </row>
    <row r="131" spans="1:3">
      <c r="A131" s="30">
        <v>40238</v>
      </c>
      <c r="B131" s="32">
        <v>331049</v>
      </c>
      <c r="C131" s="32">
        <v>988162</v>
      </c>
    </row>
    <row r="132" spans="1:3">
      <c r="A132" s="30">
        <v>40210</v>
      </c>
      <c r="B132" s="32">
        <v>285019</v>
      </c>
      <c r="C132" s="32">
        <v>839662</v>
      </c>
    </row>
    <row r="133" spans="1:3">
      <c r="A133" s="30">
        <v>40179</v>
      </c>
      <c r="B133" s="32">
        <v>285175</v>
      </c>
      <c r="C133" s="32">
        <v>839564</v>
      </c>
    </row>
    <row r="134" spans="1:3">
      <c r="A134" s="30">
        <v>40148</v>
      </c>
      <c r="B134" s="32">
        <v>285867</v>
      </c>
      <c r="C134" s="32">
        <v>840077</v>
      </c>
    </row>
    <row r="135" spans="1:3">
      <c r="A135" s="30">
        <v>40118</v>
      </c>
      <c r="B135" s="32">
        <v>286926</v>
      </c>
      <c r="C135" s="32">
        <v>842015</v>
      </c>
    </row>
    <row r="136" spans="1:3">
      <c r="A136" s="30">
        <v>40087</v>
      </c>
      <c r="B136" s="32">
        <v>288195</v>
      </c>
      <c r="C136" s="32">
        <v>844640</v>
      </c>
    </row>
    <row r="137" spans="1:3">
      <c r="A137" s="30">
        <v>40057</v>
      </c>
      <c r="B137" s="32">
        <v>289024</v>
      </c>
      <c r="C137" s="32">
        <v>846800</v>
      </c>
    </row>
    <row r="138" spans="1:3">
      <c r="A138" s="30">
        <v>40026</v>
      </c>
      <c r="B138" s="32">
        <v>290071</v>
      </c>
      <c r="C138" s="32">
        <v>848706</v>
      </c>
    </row>
    <row r="139" spans="1:3">
      <c r="A139" s="30">
        <v>39995</v>
      </c>
      <c r="B139" s="32">
        <v>290377</v>
      </c>
      <c r="C139" s="32">
        <v>849635</v>
      </c>
    </row>
    <row r="140" spans="1:3">
      <c r="A140" s="30">
        <v>39965</v>
      </c>
      <c r="B140" s="32">
        <v>290649</v>
      </c>
      <c r="C140" s="32">
        <v>850548</v>
      </c>
    </row>
    <row r="141" spans="1:3">
      <c r="A141" s="30">
        <v>39934</v>
      </c>
      <c r="B141" s="32">
        <v>290662</v>
      </c>
      <c r="C141" s="32">
        <v>850834</v>
      </c>
    </row>
    <row r="142" spans="1:3">
      <c r="A142" s="30">
        <v>39904</v>
      </c>
      <c r="B142" s="32">
        <v>290700</v>
      </c>
      <c r="C142" s="32">
        <v>850897</v>
      </c>
    </row>
    <row r="143" spans="1:3">
      <c r="A143" s="30">
        <v>39873</v>
      </c>
      <c r="B143" s="32">
        <v>290585</v>
      </c>
      <c r="C143" s="32">
        <v>850781</v>
      </c>
    </row>
    <row r="144" spans="1:3">
      <c r="A144" s="30">
        <v>39845</v>
      </c>
      <c r="B144" s="32">
        <v>256406</v>
      </c>
      <c r="C144" s="32">
        <v>744168</v>
      </c>
    </row>
    <row r="145" spans="1:3">
      <c r="A145" s="30">
        <v>39814</v>
      </c>
      <c r="B145" s="32">
        <v>256084</v>
      </c>
      <c r="C145" s="32">
        <v>743763</v>
      </c>
    </row>
    <row r="146" spans="1:3">
      <c r="A146" s="30">
        <v>39783</v>
      </c>
      <c r="B146" s="32">
        <v>256196</v>
      </c>
      <c r="C146" s="32">
        <v>744103</v>
      </c>
    </row>
    <row r="147" spans="1:3">
      <c r="A147" s="30">
        <v>39753</v>
      </c>
      <c r="B147" s="32">
        <v>257281</v>
      </c>
      <c r="C147" s="32">
        <v>746720</v>
      </c>
    </row>
    <row r="148" spans="1:3">
      <c r="A148" s="30">
        <v>39722</v>
      </c>
      <c r="B148" s="32">
        <v>257689</v>
      </c>
      <c r="C148" s="32">
        <v>749786</v>
      </c>
    </row>
    <row r="149" spans="1:3">
      <c r="A149" s="30">
        <v>39692</v>
      </c>
      <c r="B149" s="32">
        <v>258260</v>
      </c>
      <c r="C149" s="32">
        <v>751683</v>
      </c>
    </row>
    <row r="150" spans="1:3">
      <c r="A150" s="30">
        <v>39661</v>
      </c>
      <c r="B150" s="32">
        <v>259088</v>
      </c>
      <c r="C150" s="32">
        <v>754946</v>
      </c>
    </row>
    <row r="151" spans="1:3">
      <c r="A151" s="30">
        <v>39630</v>
      </c>
      <c r="B151" s="32">
        <v>259463</v>
      </c>
      <c r="C151" s="32">
        <v>756189</v>
      </c>
    </row>
    <row r="152" spans="1:3">
      <c r="A152" s="30">
        <v>39600</v>
      </c>
      <c r="B152" s="32">
        <v>260470</v>
      </c>
      <c r="C152" s="32">
        <v>758390</v>
      </c>
    </row>
    <row r="153" spans="1:3">
      <c r="A153" s="30">
        <v>39569</v>
      </c>
      <c r="B153" s="32">
        <v>261916</v>
      </c>
      <c r="C153" s="32">
        <v>760608</v>
      </c>
    </row>
    <row r="154" spans="1:3">
      <c r="A154" s="30">
        <v>39539</v>
      </c>
      <c r="B154" s="32">
        <v>265072</v>
      </c>
      <c r="C154" s="32">
        <v>763942</v>
      </c>
    </row>
    <row r="155" spans="1:3">
      <c r="A155" s="30">
        <v>39508</v>
      </c>
      <c r="B155" s="32">
        <v>265002</v>
      </c>
      <c r="C155" s="32">
        <v>764306</v>
      </c>
    </row>
    <row r="156" spans="1:3">
      <c r="A156" s="30">
        <v>39479</v>
      </c>
      <c r="B156" s="32">
        <v>246770</v>
      </c>
      <c r="C156" s="32">
        <v>697665</v>
      </c>
    </row>
    <row r="157" spans="1:3">
      <c r="A157" s="30">
        <v>39448</v>
      </c>
      <c r="B157" s="32">
        <v>246515</v>
      </c>
      <c r="C157" s="32">
        <v>697286</v>
      </c>
    </row>
    <row r="158" spans="1:3">
      <c r="A158" s="30">
        <v>39417</v>
      </c>
      <c r="B158" s="32">
        <v>246173</v>
      </c>
      <c r="C158" s="32">
        <v>696905</v>
      </c>
    </row>
    <row r="159" spans="1:3">
      <c r="A159" s="30">
        <v>39387</v>
      </c>
      <c r="B159" s="32">
        <v>245676</v>
      </c>
      <c r="C159" s="32">
        <v>697548</v>
      </c>
    </row>
    <row r="160" spans="1:3">
      <c r="A160" s="30">
        <v>39356</v>
      </c>
      <c r="B160" s="32">
        <v>244330</v>
      </c>
      <c r="C160" s="32">
        <v>697272</v>
      </c>
    </row>
    <row r="161" spans="1:3">
      <c r="A161" s="30">
        <v>39326</v>
      </c>
      <c r="B161" s="32">
        <v>243101</v>
      </c>
      <c r="C161" s="32">
        <v>697189</v>
      </c>
    </row>
    <row r="162" spans="1:3">
      <c r="A162" s="30">
        <v>39295</v>
      </c>
      <c r="B162" s="32">
        <v>242825</v>
      </c>
      <c r="C162" s="32">
        <v>697708</v>
      </c>
    </row>
    <row r="163" spans="1:3">
      <c r="A163" s="30">
        <v>39264</v>
      </c>
      <c r="B163" s="32">
        <v>242747</v>
      </c>
      <c r="C163" s="32">
        <v>698111</v>
      </c>
    </row>
    <row r="164" spans="1:3">
      <c r="A164" s="30">
        <v>39234</v>
      </c>
      <c r="B164" s="32">
        <v>243007</v>
      </c>
      <c r="C164" s="32">
        <v>699758</v>
      </c>
    </row>
    <row r="165" spans="1:3">
      <c r="A165" s="30">
        <v>39203</v>
      </c>
      <c r="B165" s="32">
        <v>246809</v>
      </c>
      <c r="C165" s="32">
        <v>709077</v>
      </c>
    </row>
    <row r="166" spans="1:3">
      <c r="A166" s="30">
        <v>39173</v>
      </c>
      <c r="B166" s="32">
        <v>247512</v>
      </c>
      <c r="C166" s="32">
        <v>712822</v>
      </c>
    </row>
    <row r="167" spans="1:3">
      <c r="A167" s="30">
        <v>39142</v>
      </c>
      <c r="B167" s="32">
        <v>247251</v>
      </c>
      <c r="C167" s="32">
        <v>712083</v>
      </c>
    </row>
    <row r="168" spans="1:3">
      <c r="A168" s="30">
        <v>39114</v>
      </c>
      <c r="B168" s="32">
        <v>222273</v>
      </c>
      <c r="C168" s="32">
        <v>626723</v>
      </c>
    </row>
    <row r="169" spans="1:3">
      <c r="A169" s="30">
        <v>39083</v>
      </c>
      <c r="B169" s="32">
        <v>221635</v>
      </c>
      <c r="C169" s="32">
        <v>625846</v>
      </c>
    </row>
    <row r="170" spans="1:3">
      <c r="A170" s="30">
        <v>39052</v>
      </c>
      <c r="B170" s="32">
        <v>221441</v>
      </c>
      <c r="C170" s="32">
        <v>625982</v>
      </c>
    </row>
    <row r="171" spans="1:3">
      <c r="A171" s="30">
        <v>39022</v>
      </c>
      <c r="B171" s="32">
        <v>221548</v>
      </c>
      <c r="C171" s="32">
        <v>626504</v>
      </c>
    </row>
    <row r="172" spans="1:3">
      <c r="A172" s="30">
        <v>38991</v>
      </c>
      <c r="B172" s="32">
        <v>221580</v>
      </c>
      <c r="C172" s="32">
        <v>626437</v>
      </c>
    </row>
    <row r="173" spans="1:3">
      <c r="A173" s="30">
        <v>38961</v>
      </c>
      <c r="B173" s="32">
        <v>221894</v>
      </c>
      <c r="C173" s="32">
        <v>627230</v>
      </c>
    </row>
    <row r="174" spans="1:3">
      <c r="A174" s="30">
        <v>38930</v>
      </c>
      <c r="B174" s="32">
        <v>221906</v>
      </c>
      <c r="C174" s="32">
        <v>628576</v>
      </c>
    </row>
    <row r="175" spans="1:3">
      <c r="A175" s="30">
        <v>38899</v>
      </c>
      <c r="B175" s="32">
        <v>221997</v>
      </c>
      <c r="C175" s="32">
        <v>629344</v>
      </c>
    </row>
    <row r="176" spans="1:3">
      <c r="A176" s="30">
        <v>38869</v>
      </c>
      <c r="B176" s="32">
        <v>222101</v>
      </c>
      <c r="C176" s="32">
        <v>630388</v>
      </c>
    </row>
    <row r="177" spans="1:3">
      <c r="A177" s="30">
        <v>38838</v>
      </c>
      <c r="B177" s="32">
        <v>222186</v>
      </c>
      <c r="C177" s="32">
        <v>631671</v>
      </c>
    </row>
    <row r="178" spans="1:3">
      <c r="A178" s="30">
        <v>38808</v>
      </c>
      <c r="B178" s="32">
        <v>222034</v>
      </c>
      <c r="C178" s="32">
        <v>632164</v>
      </c>
    </row>
    <row r="179" spans="1:3">
      <c r="A179" s="30">
        <v>38777</v>
      </c>
      <c r="B179" s="32">
        <v>221776</v>
      </c>
      <c r="C179" s="32">
        <v>631967</v>
      </c>
    </row>
    <row r="180" spans="1:3">
      <c r="A180" s="30">
        <v>38749</v>
      </c>
      <c r="B180" s="32">
        <v>199812</v>
      </c>
      <c r="C180" s="32">
        <v>573042</v>
      </c>
    </row>
    <row r="181" spans="1:3">
      <c r="A181" s="30">
        <v>38718</v>
      </c>
      <c r="B181" s="32">
        <v>199654</v>
      </c>
      <c r="C181" s="32">
        <v>574446</v>
      </c>
    </row>
    <row r="182" spans="1:3">
      <c r="A182" s="30">
        <v>38687</v>
      </c>
      <c r="B182" s="32">
        <v>199638</v>
      </c>
      <c r="C182" s="32">
        <v>576199</v>
      </c>
    </row>
    <row r="183" spans="1:3">
      <c r="A183" s="30">
        <v>38657</v>
      </c>
      <c r="B183" s="32">
        <v>199061</v>
      </c>
      <c r="C183" s="32">
        <v>577949</v>
      </c>
    </row>
    <row r="184" spans="1:3">
      <c r="A184" s="30">
        <v>38626</v>
      </c>
      <c r="B184" s="32">
        <v>198890</v>
      </c>
      <c r="C184" s="32">
        <v>580227</v>
      </c>
    </row>
    <row r="185" spans="1:3">
      <c r="A185" s="30">
        <v>38596</v>
      </c>
      <c r="B185" s="32">
        <v>199137</v>
      </c>
      <c r="C185" s="32">
        <v>584475</v>
      </c>
    </row>
    <row r="186" spans="1:3">
      <c r="A186" s="30">
        <v>38565</v>
      </c>
      <c r="B186" s="32">
        <v>199217</v>
      </c>
      <c r="C186" s="32">
        <v>586410</v>
      </c>
    </row>
    <row r="187" spans="1:3">
      <c r="A187" s="30">
        <v>38534</v>
      </c>
      <c r="B187" s="32">
        <v>199381</v>
      </c>
      <c r="C187" s="32">
        <v>588482</v>
      </c>
    </row>
    <row r="188" spans="1:3">
      <c r="A188" s="30">
        <v>38504</v>
      </c>
      <c r="B188" s="32">
        <v>199810</v>
      </c>
      <c r="C188" s="32">
        <v>591425</v>
      </c>
    </row>
    <row r="189" spans="1:3">
      <c r="A189" s="30">
        <v>38473</v>
      </c>
      <c r="B189" s="32">
        <v>201306</v>
      </c>
      <c r="C189" s="32">
        <v>597772</v>
      </c>
    </row>
    <row r="190" spans="1:3">
      <c r="A190" s="30">
        <v>38443</v>
      </c>
      <c r="B190" s="32">
        <v>204168</v>
      </c>
      <c r="C190" s="32">
        <v>609980</v>
      </c>
    </row>
    <row r="191" spans="1:3">
      <c r="A191" s="30">
        <v>38412</v>
      </c>
      <c r="B191" s="32">
        <v>207389</v>
      </c>
      <c r="C191" s="32">
        <v>622837</v>
      </c>
    </row>
    <row r="192" spans="1:3">
      <c r="A192" s="30">
        <v>38384</v>
      </c>
      <c r="B192" s="32">
        <v>188321</v>
      </c>
      <c r="C192" s="32">
        <v>568824</v>
      </c>
    </row>
    <row r="193" spans="1:3">
      <c r="A193" s="30">
        <v>38353</v>
      </c>
      <c r="B193" s="32">
        <v>188458</v>
      </c>
      <c r="C193" s="32">
        <v>571228</v>
      </c>
    </row>
    <row r="194" spans="1:3">
      <c r="A194" s="30">
        <v>38322</v>
      </c>
      <c r="B194" s="32">
        <v>188845</v>
      </c>
      <c r="C194" s="32">
        <v>573308</v>
      </c>
    </row>
    <row r="195" spans="1:3">
      <c r="A195" s="30">
        <v>38292</v>
      </c>
      <c r="B195" s="32">
        <v>187104</v>
      </c>
      <c r="C195" s="32">
        <v>569062</v>
      </c>
    </row>
    <row r="196" spans="1:3">
      <c r="A196" s="30">
        <v>38261</v>
      </c>
      <c r="B196" s="32">
        <v>185994</v>
      </c>
      <c r="C196" s="32">
        <v>565984</v>
      </c>
    </row>
    <row r="197" spans="1:3">
      <c r="A197" s="30">
        <v>38231</v>
      </c>
      <c r="B197" s="32">
        <v>184845</v>
      </c>
      <c r="C197" s="32">
        <v>564201</v>
      </c>
    </row>
    <row r="198" spans="1:3">
      <c r="A198" s="30">
        <v>38200</v>
      </c>
      <c r="B198" s="32">
        <v>184029</v>
      </c>
      <c r="C198" s="32">
        <v>562768</v>
      </c>
    </row>
    <row r="199" spans="1:3">
      <c r="A199" s="30">
        <v>38169</v>
      </c>
      <c r="B199" s="32">
        <v>183328</v>
      </c>
      <c r="C199" s="32">
        <v>559838</v>
      </c>
    </row>
    <row r="200" spans="1:3">
      <c r="A200" s="30">
        <v>38139</v>
      </c>
      <c r="B200" s="32">
        <v>181926</v>
      </c>
      <c r="C200" s="32">
        <v>556010</v>
      </c>
    </row>
    <row r="201" spans="1:3">
      <c r="A201" s="30">
        <v>38108</v>
      </c>
      <c r="B201" s="32">
        <v>179574</v>
      </c>
      <c r="C201" s="32">
        <v>553076</v>
      </c>
    </row>
    <row r="202" spans="1:3">
      <c r="A202" s="30">
        <v>38078</v>
      </c>
      <c r="B202" s="32">
        <v>178597</v>
      </c>
      <c r="C202" s="32">
        <v>551523</v>
      </c>
    </row>
    <row r="203" spans="1:3">
      <c r="A203" s="30">
        <v>38047</v>
      </c>
      <c r="B203" s="32">
        <v>177806</v>
      </c>
      <c r="C203" s="32">
        <v>550263</v>
      </c>
    </row>
    <row r="204" spans="1:3">
      <c r="A204" s="30">
        <v>38018</v>
      </c>
      <c r="B204" s="32">
        <v>152386</v>
      </c>
      <c r="C204" s="32">
        <v>501781</v>
      </c>
    </row>
    <row r="205" spans="1:3">
      <c r="A205" s="30">
        <v>37987</v>
      </c>
      <c r="B205" s="32">
        <v>145338</v>
      </c>
      <c r="C205" s="32">
        <v>493039</v>
      </c>
    </row>
    <row r="206" spans="1:3">
      <c r="A206" s="30">
        <v>37956</v>
      </c>
      <c r="B206" s="32">
        <v>144375</v>
      </c>
      <c r="C206" s="32">
        <v>491907</v>
      </c>
    </row>
    <row r="207" spans="1:3">
      <c r="A207" s="30">
        <v>37926</v>
      </c>
      <c r="B207" s="32">
        <v>142805</v>
      </c>
      <c r="C207" s="32">
        <v>489627</v>
      </c>
    </row>
    <row r="208" spans="1:3">
      <c r="A208" s="30">
        <v>37895</v>
      </c>
      <c r="B208" s="32">
        <v>142614</v>
      </c>
      <c r="C208" s="32">
        <v>489253</v>
      </c>
    </row>
    <row r="209" spans="1:3">
      <c r="A209" s="30">
        <v>37865</v>
      </c>
      <c r="B209" s="32">
        <v>142820</v>
      </c>
      <c r="C209" s="32">
        <v>489342</v>
      </c>
    </row>
    <row r="210" spans="1:3">
      <c r="A210" s="30">
        <v>37834</v>
      </c>
      <c r="B210" s="32">
        <v>143001</v>
      </c>
      <c r="C210" s="32">
        <v>489038</v>
      </c>
    </row>
    <row r="211" spans="1:3">
      <c r="A211" s="30">
        <v>37803</v>
      </c>
      <c r="B211" s="32">
        <v>143172</v>
      </c>
      <c r="C211" s="32">
        <v>488409</v>
      </c>
    </row>
    <row r="212" spans="1:3">
      <c r="A212" s="30">
        <v>37773</v>
      </c>
      <c r="B212" s="32">
        <v>143380</v>
      </c>
      <c r="C212" s="32">
        <v>487532</v>
      </c>
    </row>
    <row r="213" spans="1:3">
      <c r="A213" s="30">
        <v>37742</v>
      </c>
      <c r="B213" s="32">
        <v>143520</v>
      </c>
      <c r="C213" s="32">
        <v>485569</v>
      </c>
    </row>
    <row r="214" spans="1:3">
      <c r="A214" s="30">
        <v>37712</v>
      </c>
      <c r="B214" s="32">
        <v>143655</v>
      </c>
      <c r="C214" s="32">
        <v>484148</v>
      </c>
    </row>
    <row r="215" spans="1:3">
      <c r="A215" s="30">
        <v>37681</v>
      </c>
      <c r="B215" s="32">
        <v>142680</v>
      </c>
      <c r="C215" s="32">
        <v>479314</v>
      </c>
    </row>
    <row r="216" spans="1:3">
      <c r="A216" s="30">
        <v>37653</v>
      </c>
      <c r="B216" s="32">
        <v>143214</v>
      </c>
      <c r="C216" s="32">
        <v>475811</v>
      </c>
    </row>
    <row r="217" spans="1:3">
      <c r="A217" s="30">
        <v>37622</v>
      </c>
      <c r="B217" s="32">
        <v>143224</v>
      </c>
      <c r="C217" s="32">
        <v>471135</v>
      </c>
    </row>
    <row r="218" spans="1:3">
      <c r="A218" s="30">
        <v>37591</v>
      </c>
      <c r="B218" s="32">
        <v>133505</v>
      </c>
      <c r="C218" s="32">
        <v>436479</v>
      </c>
    </row>
    <row r="219" spans="1:3">
      <c r="A219" s="30">
        <v>37561</v>
      </c>
      <c r="B219" s="32">
        <v>133653</v>
      </c>
      <c r="C219" s="32">
        <v>435208</v>
      </c>
    </row>
    <row r="220" spans="1:3">
      <c r="A220" s="30">
        <v>37530</v>
      </c>
      <c r="B220" s="32">
        <v>133818</v>
      </c>
      <c r="C220" s="32">
        <v>432480</v>
      </c>
    </row>
    <row r="221" spans="1:3">
      <c r="A221" s="30">
        <v>37500</v>
      </c>
      <c r="B221" s="32">
        <v>134005</v>
      </c>
      <c r="C221" s="32">
        <v>429407</v>
      </c>
    </row>
    <row r="222" spans="1:3">
      <c r="A222" s="30">
        <v>37469</v>
      </c>
      <c r="B222" s="32">
        <v>134127</v>
      </c>
      <c r="C222" s="32">
        <v>427552</v>
      </c>
    </row>
    <row r="223" spans="1:3">
      <c r="A223" s="30">
        <v>37438</v>
      </c>
      <c r="B223" s="32">
        <v>134206</v>
      </c>
      <c r="C223" s="32">
        <v>425995</v>
      </c>
    </row>
    <row r="224" spans="1:3">
      <c r="A224" s="30">
        <v>37408</v>
      </c>
      <c r="B224" s="32">
        <v>134309</v>
      </c>
      <c r="C224" s="32">
        <v>423300</v>
      </c>
    </row>
    <row r="225" spans="1:3">
      <c r="A225" s="30">
        <v>37377</v>
      </c>
      <c r="B225" s="32">
        <v>134365</v>
      </c>
      <c r="C225" s="32">
        <v>421378</v>
      </c>
    </row>
    <row r="226" spans="1:3">
      <c r="A226" s="30">
        <v>37347</v>
      </c>
      <c r="B226" s="32">
        <v>133684</v>
      </c>
      <c r="C226" s="32">
        <v>418058</v>
      </c>
    </row>
    <row r="227" spans="1:3">
      <c r="A227" s="30">
        <v>37316</v>
      </c>
      <c r="B227" s="32">
        <v>133976</v>
      </c>
      <c r="C227" s="32">
        <v>418089</v>
      </c>
    </row>
    <row r="228" spans="1:3">
      <c r="A228" s="30">
        <v>37288</v>
      </c>
      <c r="B228" s="32">
        <v>135382</v>
      </c>
      <c r="C228" s="32">
        <v>418264</v>
      </c>
    </row>
    <row r="229" spans="1:3">
      <c r="A229" s="30">
        <v>37257</v>
      </c>
      <c r="B229" s="32">
        <v>135159</v>
      </c>
      <c r="C229" s="32">
        <v>414044</v>
      </c>
    </row>
    <row r="230" spans="1:3">
      <c r="A230" s="33">
        <v>37226</v>
      </c>
      <c r="B230" s="34">
        <v>126562</v>
      </c>
      <c r="C230" s="34">
        <v>387330</v>
      </c>
    </row>
    <row r="232" spans="1:3" ht="13">
      <c r="A23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5"/>
  <dimension ref="A1:C232"/>
  <sheetViews>
    <sheetView workbookViewId="0">
      <selection activeCell="D10" sqref="D10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40"/>
      <c r="B2" s="194" t="s">
        <v>211</v>
      </c>
      <c r="C2" s="195"/>
    </row>
    <row r="3" spans="1:3" ht="20" customHeight="1">
      <c r="A3" s="39" t="s">
        <v>5</v>
      </c>
      <c r="B3" s="35" t="s">
        <v>1</v>
      </c>
      <c r="C3" s="35" t="s">
        <v>2</v>
      </c>
    </row>
    <row r="4" spans="1:3">
      <c r="A4" s="36">
        <v>44105</v>
      </c>
      <c r="B4" s="37">
        <v>46574</v>
      </c>
      <c r="C4" s="37">
        <v>808490</v>
      </c>
    </row>
    <row r="5" spans="1:3">
      <c r="A5" s="36">
        <v>44075</v>
      </c>
      <c r="B5" s="37">
        <v>46494</v>
      </c>
      <c r="C5" s="37">
        <v>807465</v>
      </c>
    </row>
    <row r="6" spans="1:3">
      <c r="A6" s="36">
        <v>44044</v>
      </c>
      <c r="B6" s="37">
        <v>46503</v>
      </c>
      <c r="C6" s="37">
        <v>805799</v>
      </c>
    </row>
    <row r="7" spans="1:3">
      <c r="A7" s="36">
        <v>44013</v>
      </c>
      <c r="B7" s="37">
        <v>46481</v>
      </c>
      <c r="C7" s="37">
        <v>804260</v>
      </c>
    </row>
    <row r="8" spans="1:3">
      <c r="A8" s="36">
        <v>43983</v>
      </c>
      <c r="B8" s="37">
        <v>46536</v>
      </c>
      <c r="C8" s="37">
        <v>801969</v>
      </c>
    </row>
    <row r="9" spans="1:3">
      <c r="A9" s="36">
        <v>43952</v>
      </c>
      <c r="B9" s="37">
        <v>46651</v>
      </c>
      <c r="C9" s="37">
        <v>796607</v>
      </c>
    </row>
    <row r="10" spans="1:3">
      <c r="A10" s="36">
        <v>43922</v>
      </c>
      <c r="B10" s="37">
        <v>46459</v>
      </c>
      <c r="C10" s="37">
        <v>791404</v>
      </c>
    </row>
    <row r="11" spans="1:3">
      <c r="A11" s="36">
        <v>43891</v>
      </c>
      <c r="B11" s="37">
        <v>46527</v>
      </c>
      <c r="C11" s="37">
        <v>789110</v>
      </c>
    </row>
    <row r="12" spans="1:3">
      <c r="A12" s="36">
        <v>43862</v>
      </c>
      <c r="B12" s="37">
        <v>46669</v>
      </c>
      <c r="C12" s="37">
        <v>787411</v>
      </c>
    </row>
    <row r="13" spans="1:3">
      <c r="A13" s="30">
        <v>43831</v>
      </c>
      <c r="B13" s="31">
        <v>46501</v>
      </c>
      <c r="C13" s="31">
        <v>785143</v>
      </c>
    </row>
    <row r="14" spans="1:3">
      <c r="A14" s="30">
        <v>43800</v>
      </c>
      <c r="B14" s="32">
        <v>46261</v>
      </c>
      <c r="C14" s="32">
        <v>783455</v>
      </c>
    </row>
    <row r="15" spans="1:3">
      <c r="A15" s="30">
        <v>43770</v>
      </c>
      <c r="B15" s="32">
        <v>46348</v>
      </c>
      <c r="C15" s="32">
        <v>785720</v>
      </c>
    </row>
    <row r="16" spans="1:3">
      <c r="A16" s="30">
        <v>43739</v>
      </c>
      <c r="B16" s="32">
        <v>46275</v>
      </c>
      <c r="C16" s="32">
        <v>783412</v>
      </c>
    </row>
    <row r="17" spans="1:3">
      <c r="A17" s="30">
        <v>43709</v>
      </c>
      <c r="B17" s="32">
        <v>46194</v>
      </c>
      <c r="C17" s="32">
        <v>781403</v>
      </c>
    </row>
    <row r="18" spans="1:3">
      <c r="A18" s="30">
        <v>43678</v>
      </c>
      <c r="B18" s="32">
        <v>46163</v>
      </c>
      <c r="C18" s="32">
        <v>779943</v>
      </c>
    </row>
    <row r="19" spans="1:3">
      <c r="A19" s="30">
        <v>43647</v>
      </c>
      <c r="B19" s="32">
        <v>46124</v>
      </c>
      <c r="C19" s="32">
        <v>778848</v>
      </c>
    </row>
    <row r="20" spans="1:3">
      <c r="A20" s="30">
        <v>43617</v>
      </c>
      <c r="B20" s="32">
        <v>46073</v>
      </c>
      <c r="C20" s="32">
        <v>776353</v>
      </c>
    </row>
    <row r="21" spans="1:3">
      <c r="A21" s="30">
        <v>43586</v>
      </c>
      <c r="B21" s="32">
        <v>46062</v>
      </c>
      <c r="C21" s="32">
        <v>775248</v>
      </c>
    </row>
    <row r="22" spans="1:3">
      <c r="A22" s="30">
        <v>43556</v>
      </c>
      <c r="B22" s="32">
        <v>46126</v>
      </c>
      <c r="C22" s="32">
        <v>774052</v>
      </c>
    </row>
    <row r="23" spans="1:3">
      <c r="A23" s="30">
        <v>43525</v>
      </c>
      <c r="B23" s="32">
        <v>46178</v>
      </c>
      <c r="C23" s="32">
        <v>771996</v>
      </c>
    </row>
    <row r="24" spans="1:3">
      <c r="A24" s="30">
        <v>43497</v>
      </c>
      <c r="B24" s="32">
        <v>46414</v>
      </c>
      <c r="C24" s="32">
        <v>771915</v>
      </c>
    </row>
    <row r="25" spans="1:3">
      <c r="A25" s="30">
        <v>43466</v>
      </c>
      <c r="B25" s="32">
        <v>46439</v>
      </c>
      <c r="C25" s="32">
        <v>772769</v>
      </c>
    </row>
    <row r="26" spans="1:3">
      <c r="A26" s="30">
        <v>43435</v>
      </c>
      <c r="B26" s="32">
        <v>46382</v>
      </c>
      <c r="C26" s="32">
        <v>774681</v>
      </c>
    </row>
    <row r="27" spans="1:3">
      <c r="A27" s="30">
        <v>43405</v>
      </c>
      <c r="B27" s="32">
        <v>46539</v>
      </c>
      <c r="C27" s="32">
        <v>778330</v>
      </c>
    </row>
    <row r="28" spans="1:3">
      <c r="A28" s="30">
        <v>43374</v>
      </c>
      <c r="B28" s="32">
        <v>46588</v>
      </c>
      <c r="C28" s="32">
        <v>778771</v>
      </c>
    </row>
    <row r="29" spans="1:3">
      <c r="A29" s="30">
        <v>43344</v>
      </c>
      <c r="B29" s="32">
        <v>46672</v>
      </c>
      <c r="C29" s="32">
        <v>780002</v>
      </c>
    </row>
    <row r="30" spans="1:3">
      <c r="A30" s="30">
        <v>43313</v>
      </c>
      <c r="B30" s="32">
        <v>46701</v>
      </c>
      <c r="C30" s="32">
        <v>779968</v>
      </c>
    </row>
    <row r="31" spans="1:3">
      <c r="A31" s="30">
        <v>43282</v>
      </c>
      <c r="B31" s="32">
        <v>46723</v>
      </c>
      <c r="C31" s="32">
        <v>779545</v>
      </c>
    </row>
    <row r="32" spans="1:3">
      <c r="A32" s="30">
        <v>43252</v>
      </c>
      <c r="B32" s="32">
        <v>46749</v>
      </c>
      <c r="C32" s="32">
        <v>779200</v>
      </c>
    </row>
    <row r="33" spans="1:3">
      <c r="A33" s="30">
        <v>43221</v>
      </c>
      <c r="B33" s="32">
        <v>46771</v>
      </c>
      <c r="C33" s="32">
        <v>779216</v>
      </c>
    </row>
    <row r="34" spans="1:3">
      <c r="A34" s="30">
        <v>43191</v>
      </c>
      <c r="B34" s="32">
        <v>46716</v>
      </c>
      <c r="C34" s="32">
        <v>778682</v>
      </c>
    </row>
    <row r="35" spans="1:3">
      <c r="A35" s="30">
        <v>43160</v>
      </c>
      <c r="B35" s="32">
        <v>46642</v>
      </c>
      <c r="C35" s="32">
        <v>777049</v>
      </c>
    </row>
    <row r="36" spans="1:3">
      <c r="A36" s="30">
        <v>43132</v>
      </c>
      <c r="B36" s="32">
        <v>46880</v>
      </c>
      <c r="C36" s="32">
        <v>776599</v>
      </c>
    </row>
    <row r="37" spans="1:3">
      <c r="A37" s="30">
        <v>43101</v>
      </c>
      <c r="B37" s="32">
        <v>46709</v>
      </c>
      <c r="C37" s="32">
        <v>775487</v>
      </c>
    </row>
    <row r="38" spans="1:3">
      <c r="A38" s="30">
        <v>43070</v>
      </c>
      <c r="B38" s="32">
        <v>46397</v>
      </c>
      <c r="C38" s="32">
        <v>774057</v>
      </c>
    </row>
    <row r="39" spans="1:3">
      <c r="A39" s="30">
        <v>43040</v>
      </c>
      <c r="B39" s="32">
        <v>46493</v>
      </c>
      <c r="C39" s="32">
        <v>776096</v>
      </c>
    </row>
    <row r="40" spans="1:3">
      <c r="A40" s="30">
        <v>43009</v>
      </c>
      <c r="B40" s="32">
        <v>46429</v>
      </c>
      <c r="C40" s="32">
        <v>774656</v>
      </c>
    </row>
    <row r="41" spans="1:3">
      <c r="A41" s="30">
        <v>42979</v>
      </c>
      <c r="B41" s="32">
        <v>46378</v>
      </c>
      <c r="C41" s="32">
        <v>773218</v>
      </c>
    </row>
    <row r="42" spans="1:3">
      <c r="A42" s="30">
        <v>42948</v>
      </c>
      <c r="B42" s="32">
        <v>46325</v>
      </c>
      <c r="C42" s="32">
        <v>772445</v>
      </c>
    </row>
    <row r="43" spans="1:3">
      <c r="A43" s="30">
        <v>42917</v>
      </c>
      <c r="B43" s="32">
        <v>46203</v>
      </c>
      <c r="C43" s="32">
        <v>771067</v>
      </c>
    </row>
    <row r="44" spans="1:3">
      <c r="A44" s="30">
        <v>42887</v>
      </c>
      <c r="B44" s="32">
        <v>46153</v>
      </c>
      <c r="C44" s="32">
        <v>769649</v>
      </c>
    </row>
    <row r="45" spans="1:3">
      <c r="A45" s="30">
        <v>42856</v>
      </c>
      <c r="B45" s="32">
        <v>46109</v>
      </c>
      <c r="C45" s="32">
        <v>768453</v>
      </c>
    </row>
    <row r="46" spans="1:3">
      <c r="A46" s="30">
        <v>42826</v>
      </c>
      <c r="B46" s="32">
        <v>46050</v>
      </c>
      <c r="C46" s="32">
        <v>766590</v>
      </c>
    </row>
    <row r="47" spans="1:3">
      <c r="A47" s="30">
        <v>42795</v>
      </c>
      <c r="B47" s="32">
        <v>45978</v>
      </c>
      <c r="C47" s="32">
        <v>764701</v>
      </c>
    </row>
    <row r="48" spans="1:3">
      <c r="A48" s="30">
        <v>42767</v>
      </c>
      <c r="B48" s="32">
        <v>46113</v>
      </c>
      <c r="C48" s="32">
        <v>763617</v>
      </c>
    </row>
    <row r="49" spans="1:3">
      <c r="A49" s="30">
        <v>42736</v>
      </c>
      <c r="B49" s="32">
        <v>45788</v>
      </c>
      <c r="C49" s="32">
        <v>760211</v>
      </c>
    </row>
    <row r="50" spans="1:3">
      <c r="A50" s="30">
        <v>42705</v>
      </c>
      <c r="B50" s="32">
        <v>45545</v>
      </c>
      <c r="C50" s="32">
        <v>756186</v>
      </c>
    </row>
    <row r="51" spans="1:3">
      <c r="A51" s="30">
        <v>42675</v>
      </c>
      <c r="B51" s="32">
        <v>45642</v>
      </c>
      <c r="C51" s="32">
        <v>760214</v>
      </c>
    </row>
    <row r="52" spans="1:3">
      <c r="A52" s="30">
        <v>42644</v>
      </c>
      <c r="B52" s="32">
        <v>45603</v>
      </c>
      <c r="C52" s="32">
        <v>760911</v>
      </c>
    </row>
    <row r="53" spans="1:3">
      <c r="A53" s="30">
        <v>42614</v>
      </c>
      <c r="B53" s="32">
        <v>45620</v>
      </c>
      <c r="C53" s="32">
        <v>760920</v>
      </c>
    </row>
    <row r="54" spans="1:3">
      <c r="A54" s="30">
        <v>42583</v>
      </c>
      <c r="B54" s="32">
        <v>45622</v>
      </c>
      <c r="C54" s="32">
        <v>760392</v>
      </c>
    </row>
    <row r="55" spans="1:3">
      <c r="A55" s="30">
        <v>42552</v>
      </c>
      <c r="B55" s="32">
        <v>45585</v>
      </c>
      <c r="C55" s="32">
        <v>760284</v>
      </c>
    </row>
    <row r="56" spans="1:3">
      <c r="A56" s="30">
        <v>42522</v>
      </c>
      <c r="B56" s="32">
        <v>45656</v>
      </c>
      <c r="C56" s="32">
        <v>760289</v>
      </c>
    </row>
    <row r="57" spans="1:3">
      <c r="A57" s="30">
        <v>42491</v>
      </c>
      <c r="B57" s="32">
        <v>45691</v>
      </c>
      <c r="C57" s="32">
        <v>759989</v>
      </c>
    </row>
    <row r="58" spans="1:3">
      <c r="A58" s="30">
        <v>42461</v>
      </c>
      <c r="B58" s="32">
        <v>45554</v>
      </c>
      <c r="C58" s="32">
        <v>758125</v>
      </c>
    </row>
    <row r="59" spans="1:3">
      <c r="A59" s="30">
        <v>42430</v>
      </c>
      <c r="B59" s="32">
        <v>45446</v>
      </c>
      <c r="C59" s="32">
        <v>755629</v>
      </c>
    </row>
    <row r="60" spans="1:3">
      <c r="A60" s="30">
        <v>42401</v>
      </c>
      <c r="B60" s="32">
        <v>45611</v>
      </c>
      <c r="C60" s="32">
        <v>754140</v>
      </c>
    </row>
    <row r="61" spans="1:3">
      <c r="A61" s="30">
        <v>42370</v>
      </c>
      <c r="B61" s="32">
        <v>45181</v>
      </c>
      <c r="C61" s="32">
        <v>749414</v>
      </c>
    </row>
    <row r="62" spans="1:3">
      <c r="A62" s="30">
        <v>42339</v>
      </c>
      <c r="B62" s="32">
        <v>44669</v>
      </c>
      <c r="C62" s="32">
        <v>743665</v>
      </c>
    </row>
    <row r="63" spans="1:3">
      <c r="A63" s="30">
        <v>42309</v>
      </c>
      <c r="B63" s="32">
        <v>44558</v>
      </c>
      <c r="C63" s="32">
        <v>745488</v>
      </c>
    </row>
    <row r="64" spans="1:3">
      <c r="A64" s="30">
        <v>42278</v>
      </c>
      <c r="B64" s="32">
        <v>44463</v>
      </c>
      <c r="C64" s="32">
        <v>745709</v>
      </c>
    </row>
    <row r="65" spans="1:3">
      <c r="A65" s="30">
        <v>42248</v>
      </c>
      <c r="B65" s="32">
        <v>44318</v>
      </c>
      <c r="C65" s="32">
        <v>745592</v>
      </c>
    </row>
    <row r="66" spans="1:3">
      <c r="A66" s="30">
        <v>42217</v>
      </c>
      <c r="B66" s="32">
        <v>44243</v>
      </c>
      <c r="C66" s="32">
        <v>745135</v>
      </c>
    </row>
    <row r="67" spans="1:3">
      <c r="A67" s="30">
        <v>42186</v>
      </c>
      <c r="B67" s="32">
        <v>44107</v>
      </c>
      <c r="C67" s="32">
        <v>744074</v>
      </c>
    </row>
    <row r="68" spans="1:3">
      <c r="A68" s="30">
        <v>42156</v>
      </c>
      <c r="B68" s="32">
        <v>44055</v>
      </c>
      <c r="C68" s="32">
        <v>743745</v>
      </c>
    </row>
    <row r="69" spans="1:3">
      <c r="A69" s="30">
        <v>42125</v>
      </c>
      <c r="B69" s="32">
        <v>43991</v>
      </c>
      <c r="C69" s="32">
        <v>743877</v>
      </c>
    </row>
    <row r="70" spans="1:3">
      <c r="A70" s="30">
        <v>42095</v>
      </c>
      <c r="B70" s="32">
        <v>43918</v>
      </c>
      <c r="C70" s="32">
        <v>743117</v>
      </c>
    </row>
    <row r="71" spans="1:3">
      <c r="A71" s="30">
        <v>42064</v>
      </c>
      <c r="B71" s="32">
        <v>43941</v>
      </c>
      <c r="C71" s="32">
        <v>742057</v>
      </c>
    </row>
    <row r="72" spans="1:3">
      <c r="A72" s="30">
        <v>42036</v>
      </c>
      <c r="B72" s="32">
        <v>44251</v>
      </c>
      <c r="C72" s="32">
        <v>742411</v>
      </c>
    </row>
    <row r="73" spans="1:3">
      <c r="A73" s="30">
        <v>42005</v>
      </c>
      <c r="B73" s="32">
        <v>43735</v>
      </c>
      <c r="C73" s="32">
        <v>738024</v>
      </c>
    </row>
    <row r="74" spans="1:3">
      <c r="A74" s="30">
        <v>41974</v>
      </c>
      <c r="B74" s="32">
        <v>43112</v>
      </c>
      <c r="C74" s="32">
        <v>730956</v>
      </c>
    </row>
    <row r="75" spans="1:3">
      <c r="A75" s="30">
        <v>41944</v>
      </c>
      <c r="B75" s="32">
        <v>43209</v>
      </c>
      <c r="C75" s="32">
        <v>736400</v>
      </c>
    </row>
    <row r="76" spans="1:3">
      <c r="A76" s="30">
        <v>41913</v>
      </c>
      <c r="B76" s="32">
        <v>43186</v>
      </c>
      <c r="C76" s="32">
        <v>737237</v>
      </c>
    </row>
    <row r="77" spans="1:3">
      <c r="A77" s="30">
        <v>41883</v>
      </c>
      <c r="B77" s="32">
        <v>43210</v>
      </c>
      <c r="C77" s="32">
        <v>737313</v>
      </c>
    </row>
    <row r="78" spans="1:3">
      <c r="A78" s="30">
        <v>41852</v>
      </c>
      <c r="B78" s="32">
        <v>43145</v>
      </c>
      <c r="C78" s="32">
        <v>735791</v>
      </c>
    </row>
    <row r="79" spans="1:3">
      <c r="A79" s="30">
        <v>41821</v>
      </c>
      <c r="B79" s="32">
        <v>43053</v>
      </c>
      <c r="C79" s="32">
        <v>734624</v>
      </c>
    </row>
    <row r="80" spans="1:3">
      <c r="A80" s="30">
        <v>41791</v>
      </c>
      <c r="B80" s="32">
        <v>43006</v>
      </c>
      <c r="C80" s="32">
        <v>733450</v>
      </c>
    </row>
    <row r="81" spans="1:3">
      <c r="A81" s="30">
        <v>41760</v>
      </c>
      <c r="B81" s="32">
        <v>42942</v>
      </c>
      <c r="C81" s="32">
        <v>731738</v>
      </c>
    </row>
    <row r="82" spans="1:3">
      <c r="A82" s="30">
        <v>41730</v>
      </c>
      <c r="B82" s="32">
        <v>42816</v>
      </c>
      <c r="C82" s="32">
        <v>730248</v>
      </c>
    </row>
    <row r="83" spans="1:3">
      <c r="A83" s="30">
        <v>41699</v>
      </c>
      <c r="B83" s="32">
        <v>42713</v>
      </c>
      <c r="C83" s="32">
        <v>728720</v>
      </c>
    </row>
    <row r="84" spans="1:3">
      <c r="A84" s="30">
        <v>41671</v>
      </c>
      <c r="B84" s="32">
        <v>42756</v>
      </c>
      <c r="C84" s="32">
        <v>727893</v>
      </c>
    </row>
    <row r="85" spans="1:3">
      <c r="A85" s="30">
        <v>41640</v>
      </c>
      <c r="B85" s="32">
        <v>41499</v>
      </c>
      <c r="C85" s="32">
        <v>718968</v>
      </c>
    </row>
    <row r="86" spans="1:3">
      <c r="A86" s="30">
        <v>41609</v>
      </c>
      <c r="B86" s="32">
        <v>39240</v>
      </c>
      <c r="C86" s="32">
        <v>693694</v>
      </c>
    </row>
    <row r="87" spans="1:3">
      <c r="A87" s="30">
        <v>41579</v>
      </c>
      <c r="B87" s="32">
        <v>39238</v>
      </c>
      <c r="C87" s="32">
        <v>696985</v>
      </c>
    </row>
    <row r="88" spans="1:3">
      <c r="A88" s="30">
        <v>41548</v>
      </c>
      <c r="B88" s="32">
        <v>39256</v>
      </c>
      <c r="C88" s="32">
        <v>697092</v>
      </c>
    </row>
    <row r="89" spans="1:3">
      <c r="A89" s="30">
        <v>41518</v>
      </c>
      <c r="B89" s="32">
        <v>39245</v>
      </c>
      <c r="C89" s="32">
        <v>696918</v>
      </c>
    </row>
    <row r="90" spans="1:3">
      <c r="A90" s="30">
        <v>41487</v>
      </c>
      <c r="B90" s="32">
        <v>39228</v>
      </c>
      <c r="C90" s="32">
        <v>696421</v>
      </c>
    </row>
    <row r="91" spans="1:3">
      <c r="A91" s="30">
        <v>41456</v>
      </c>
      <c r="B91" s="32">
        <v>39196</v>
      </c>
      <c r="C91" s="32">
        <v>695832</v>
      </c>
    </row>
    <row r="92" spans="1:3">
      <c r="A92" s="30">
        <v>41426</v>
      </c>
      <c r="B92" s="32">
        <v>39257</v>
      </c>
      <c r="C92" s="32">
        <v>696164</v>
      </c>
    </row>
    <row r="93" spans="1:3">
      <c r="A93" s="30">
        <v>41395</v>
      </c>
      <c r="B93" s="32">
        <v>39269</v>
      </c>
      <c r="C93" s="32">
        <v>694527</v>
      </c>
    </row>
    <row r="94" spans="1:3">
      <c r="A94" s="30">
        <v>41365</v>
      </c>
      <c r="B94" s="32">
        <v>39370</v>
      </c>
      <c r="C94" s="32">
        <v>695873</v>
      </c>
    </row>
    <row r="95" spans="1:3">
      <c r="A95" s="30">
        <v>41334</v>
      </c>
      <c r="B95" s="32">
        <v>39290</v>
      </c>
      <c r="C95" s="32">
        <v>695694</v>
      </c>
    </row>
    <row r="96" spans="1:3">
      <c r="A96" s="30">
        <v>41306</v>
      </c>
      <c r="B96" s="32">
        <v>39695</v>
      </c>
      <c r="C96" s="32">
        <v>698638</v>
      </c>
    </row>
    <row r="97" spans="1:3">
      <c r="A97" s="30">
        <v>41275</v>
      </c>
      <c r="B97" s="32">
        <v>39778</v>
      </c>
      <c r="C97" s="32">
        <v>700561</v>
      </c>
    </row>
    <row r="98" spans="1:3">
      <c r="A98" s="30">
        <v>41244</v>
      </c>
      <c r="B98" s="32">
        <v>39975</v>
      </c>
      <c r="C98" s="32">
        <v>705093</v>
      </c>
    </row>
    <row r="99" spans="1:3">
      <c r="A99" s="30">
        <v>41214</v>
      </c>
      <c r="B99" s="32">
        <v>40068</v>
      </c>
      <c r="C99" s="32">
        <v>709915</v>
      </c>
    </row>
    <row r="100" spans="1:3">
      <c r="A100" s="30">
        <v>41183</v>
      </c>
      <c r="B100" s="32">
        <v>40095</v>
      </c>
      <c r="C100" s="32">
        <v>710805</v>
      </c>
    </row>
    <row r="101" spans="1:3">
      <c r="A101" s="30">
        <v>41153</v>
      </c>
      <c r="B101" s="32">
        <v>40102</v>
      </c>
      <c r="C101" s="32">
        <v>710634</v>
      </c>
    </row>
    <row r="102" spans="1:3">
      <c r="A102" s="30">
        <v>41122</v>
      </c>
      <c r="B102" s="32">
        <v>40081</v>
      </c>
      <c r="C102" s="32">
        <v>710365</v>
      </c>
    </row>
    <row r="103" spans="1:3">
      <c r="A103" s="30">
        <v>41091</v>
      </c>
      <c r="B103" s="32">
        <v>40106</v>
      </c>
      <c r="C103" s="32">
        <v>710661</v>
      </c>
    </row>
    <row r="104" spans="1:3">
      <c r="A104" s="30">
        <v>41061</v>
      </c>
      <c r="B104" s="32">
        <v>40067</v>
      </c>
      <c r="C104" s="32">
        <v>710563</v>
      </c>
    </row>
    <row r="105" spans="1:3">
      <c r="A105" s="30">
        <v>41030</v>
      </c>
      <c r="B105" s="32">
        <v>39960</v>
      </c>
      <c r="C105" s="32">
        <v>709472</v>
      </c>
    </row>
    <row r="106" spans="1:3">
      <c r="A106" s="30">
        <v>41000</v>
      </c>
      <c r="B106" s="32">
        <v>39808</v>
      </c>
      <c r="C106" s="32">
        <v>705663</v>
      </c>
    </row>
    <row r="107" spans="1:3">
      <c r="A107" s="30">
        <v>40969</v>
      </c>
      <c r="B107" s="32">
        <v>39775</v>
      </c>
      <c r="C107" s="32">
        <v>705271</v>
      </c>
    </row>
    <row r="108" spans="1:3">
      <c r="A108" s="30">
        <v>40940</v>
      </c>
      <c r="B108" s="32">
        <v>40327</v>
      </c>
      <c r="C108" s="32">
        <v>708978</v>
      </c>
    </row>
    <row r="109" spans="1:3">
      <c r="A109" s="30">
        <v>40909</v>
      </c>
      <c r="B109" s="32">
        <v>40457</v>
      </c>
      <c r="C109" s="32">
        <v>711407</v>
      </c>
    </row>
    <row r="110" spans="1:3">
      <c r="A110" s="30">
        <v>40878</v>
      </c>
      <c r="B110" s="32">
        <v>40517</v>
      </c>
      <c r="C110" s="32">
        <v>714693</v>
      </c>
    </row>
    <row r="111" spans="1:3">
      <c r="A111" s="30">
        <v>40848</v>
      </c>
      <c r="B111" s="32">
        <v>40556</v>
      </c>
      <c r="C111" s="32">
        <v>719528</v>
      </c>
    </row>
    <row r="112" spans="1:3">
      <c r="A112" s="30">
        <v>40817</v>
      </c>
      <c r="B112" s="32">
        <v>40543</v>
      </c>
      <c r="C112" s="32">
        <v>720304</v>
      </c>
    </row>
    <row r="113" spans="1:3">
      <c r="A113" s="30">
        <v>40787</v>
      </c>
      <c r="B113" s="32">
        <v>40569</v>
      </c>
      <c r="C113" s="32">
        <v>720411</v>
      </c>
    </row>
    <row r="114" spans="1:3">
      <c r="A114" s="30">
        <v>40756</v>
      </c>
      <c r="B114" s="32">
        <v>40582</v>
      </c>
      <c r="C114" s="32">
        <v>720000</v>
      </c>
    </row>
    <row r="115" spans="1:3">
      <c r="A115" s="30">
        <v>40725</v>
      </c>
      <c r="B115" s="32">
        <v>40609</v>
      </c>
      <c r="C115" s="32">
        <v>719874</v>
      </c>
    </row>
    <row r="116" spans="1:3">
      <c r="A116" s="30">
        <v>40695</v>
      </c>
      <c r="B116" s="32">
        <v>40660</v>
      </c>
      <c r="C116" s="32">
        <v>719214</v>
      </c>
    </row>
    <row r="117" spans="1:3">
      <c r="A117" s="30">
        <v>40664</v>
      </c>
      <c r="B117" s="32">
        <v>40789</v>
      </c>
      <c r="C117" s="32">
        <v>719761</v>
      </c>
    </row>
    <row r="118" spans="1:3">
      <c r="A118" s="30">
        <v>40634</v>
      </c>
      <c r="B118" s="32">
        <v>40980</v>
      </c>
      <c r="C118" s="32">
        <v>721243</v>
      </c>
    </row>
    <row r="119" spans="1:3">
      <c r="A119" s="30">
        <v>40603</v>
      </c>
      <c r="B119" s="32">
        <v>41085</v>
      </c>
      <c r="C119" s="32">
        <v>722856</v>
      </c>
    </row>
    <row r="120" spans="1:3">
      <c r="A120" s="30">
        <v>40575</v>
      </c>
      <c r="B120" s="32">
        <v>41450</v>
      </c>
      <c r="C120" s="32">
        <v>725395</v>
      </c>
    </row>
    <row r="121" spans="1:3">
      <c r="A121" s="30">
        <v>40544</v>
      </c>
      <c r="B121" s="32">
        <v>41491</v>
      </c>
      <c r="C121" s="32">
        <v>726331</v>
      </c>
    </row>
    <row r="122" spans="1:3">
      <c r="A122" s="30">
        <v>40513</v>
      </c>
      <c r="B122" s="32">
        <v>41582</v>
      </c>
      <c r="C122" s="32">
        <v>728850</v>
      </c>
    </row>
    <row r="123" spans="1:3">
      <c r="A123" s="30">
        <v>40483</v>
      </c>
      <c r="B123" s="32">
        <v>41639</v>
      </c>
      <c r="C123" s="32">
        <v>733369</v>
      </c>
    </row>
    <row r="124" spans="1:3">
      <c r="A124" s="30">
        <v>40452</v>
      </c>
      <c r="B124" s="32">
        <v>41671</v>
      </c>
      <c r="C124" s="32">
        <v>733451</v>
      </c>
    </row>
    <row r="125" spans="1:3">
      <c r="A125" s="30">
        <v>40422</v>
      </c>
      <c r="B125" s="32">
        <v>41655</v>
      </c>
      <c r="C125" s="32">
        <v>733511</v>
      </c>
    </row>
    <row r="126" spans="1:3">
      <c r="A126" s="30">
        <v>40391</v>
      </c>
      <c r="B126" s="32">
        <v>41684</v>
      </c>
      <c r="C126" s="32">
        <v>733863</v>
      </c>
    </row>
    <row r="127" spans="1:3">
      <c r="A127" s="30">
        <v>40360</v>
      </c>
      <c r="B127" s="32">
        <v>41732</v>
      </c>
      <c r="C127" s="32">
        <v>733901</v>
      </c>
    </row>
    <row r="128" spans="1:3">
      <c r="A128" s="30">
        <v>40330</v>
      </c>
      <c r="B128" s="32">
        <v>41690</v>
      </c>
      <c r="C128" s="32">
        <v>733853</v>
      </c>
    </row>
    <row r="129" spans="1:3">
      <c r="A129" s="30">
        <v>40299</v>
      </c>
      <c r="B129" s="32">
        <v>41696</v>
      </c>
      <c r="C129" s="32">
        <v>734110</v>
      </c>
    </row>
    <row r="130" spans="1:3">
      <c r="A130" s="30">
        <v>40269</v>
      </c>
      <c r="B130" s="32">
        <v>41733</v>
      </c>
      <c r="C130" s="32">
        <v>733828</v>
      </c>
    </row>
    <row r="131" spans="1:3">
      <c r="A131" s="30">
        <v>40238</v>
      </c>
      <c r="B131" s="32">
        <v>41756</v>
      </c>
      <c r="C131" s="32">
        <v>733331</v>
      </c>
    </row>
    <row r="132" spans="1:3">
      <c r="A132" s="30">
        <v>40210</v>
      </c>
      <c r="B132" s="32">
        <v>42116</v>
      </c>
      <c r="C132" s="32">
        <v>735403</v>
      </c>
    </row>
    <row r="133" spans="1:3">
      <c r="A133" s="30">
        <v>40179</v>
      </c>
      <c r="B133" s="32">
        <v>42218</v>
      </c>
      <c r="C133" s="32">
        <v>736046</v>
      </c>
    </row>
    <row r="134" spans="1:3">
      <c r="A134" s="30">
        <v>40148</v>
      </c>
      <c r="B134" s="32">
        <v>42575</v>
      </c>
      <c r="C134" s="32">
        <v>739092</v>
      </c>
    </row>
    <row r="135" spans="1:3">
      <c r="A135" s="30">
        <v>40118</v>
      </c>
      <c r="B135" s="32">
        <v>42794</v>
      </c>
      <c r="C135" s="32">
        <v>743500</v>
      </c>
    </row>
    <row r="136" spans="1:3">
      <c r="A136" s="30">
        <v>40087</v>
      </c>
      <c r="B136" s="32">
        <v>42874</v>
      </c>
      <c r="C136" s="32">
        <v>743360</v>
      </c>
    </row>
    <row r="137" spans="1:3">
      <c r="A137" s="30">
        <v>40057</v>
      </c>
      <c r="B137" s="32">
        <v>42962</v>
      </c>
      <c r="C137" s="32">
        <v>742800</v>
      </c>
    </row>
    <row r="138" spans="1:3">
      <c r="A138" s="30">
        <v>40026</v>
      </c>
      <c r="B138" s="32">
        <v>43051</v>
      </c>
      <c r="C138" s="32">
        <v>742908</v>
      </c>
    </row>
    <row r="139" spans="1:3">
      <c r="A139" s="30">
        <v>39995</v>
      </c>
      <c r="B139" s="32">
        <v>43096</v>
      </c>
      <c r="C139" s="32">
        <v>742361</v>
      </c>
    </row>
    <row r="140" spans="1:3">
      <c r="A140" s="30">
        <v>39965</v>
      </c>
      <c r="B140" s="32">
        <v>43070</v>
      </c>
      <c r="C140" s="32">
        <v>740896</v>
      </c>
    </row>
    <row r="141" spans="1:3">
      <c r="A141" s="30">
        <v>39934</v>
      </c>
      <c r="B141" s="32">
        <v>43070</v>
      </c>
      <c r="C141" s="32">
        <v>739439</v>
      </c>
    </row>
    <row r="142" spans="1:3">
      <c r="A142" s="30">
        <v>39904</v>
      </c>
      <c r="B142" s="32">
        <v>43113</v>
      </c>
      <c r="C142" s="32">
        <v>737844</v>
      </c>
    </row>
    <row r="143" spans="1:3">
      <c r="A143" s="30">
        <v>39873</v>
      </c>
      <c r="B143" s="32">
        <v>43142</v>
      </c>
      <c r="C143" s="32">
        <v>737818</v>
      </c>
    </row>
    <row r="144" spans="1:3">
      <c r="A144" s="30">
        <v>39845</v>
      </c>
      <c r="B144" s="32">
        <v>43532</v>
      </c>
      <c r="C144" s="32">
        <v>740502</v>
      </c>
    </row>
    <row r="145" spans="1:3">
      <c r="A145" s="30">
        <v>39814</v>
      </c>
      <c r="B145" s="32">
        <v>43676</v>
      </c>
      <c r="C145" s="32">
        <v>740862</v>
      </c>
    </row>
    <row r="146" spans="1:3">
      <c r="A146" s="30">
        <v>39783</v>
      </c>
      <c r="B146" s="32">
        <v>43783</v>
      </c>
      <c r="C146" s="32">
        <v>744188</v>
      </c>
    </row>
    <row r="147" spans="1:3">
      <c r="A147" s="30">
        <v>39753</v>
      </c>
      <c r="B147" s="32">
        <v>44016</v>
      </c>
      <c r="C147" s="32">
        <v>749831</v>
      </c>
    </row>
    <row r="148" spans="1:3">
      <c r="A148" s="30">
        <v>39722</v>
      </c>
      <c r="B148" s="32">
        <v>44116</v>
      </c>
      <c r="C148" s="32">
        <v>752265</v>
      </c>
    </row>
    <row r="149" spans="1:3">
      <c r="A149" s="30">
        <v>39692</v>
      </c>
      <c r="B149" s="32">
        <v>44275</v>
      </c>
      <c r="C149" s="32">
        <v>753719</v>
      </c>
    </row>
    <row r="150" spans="1:3">
      <c r="A150" s="30">
        <v>39661</v>
      </c>
      <c r="B150" s="32">
        <v>44410</v>
      </c>
      <c r="C150" s="32">
        <v>755510</v>
      </c>
    </row>
    <row r="151" spans="1:3">
      <c r="A151" s="30">
        <v>39630</v>
      </c>
      <c r="B151" s="32">
        <v>44407</v>
      </c>
      <c r="C151" s="32">
        <v>755565</v>
      </c>
    </row>
    <row r="152" spans="1:3">
      <c r="A152" s="30">
        <v>39600</v>
      </c>
      <c r="B152" s="32">
        <v>44534</v>
      </c>
      <c r="C152" s="32">
        <v>756644</v>
      </c>
    </row>
    <row r="153" spans="1:3">
      <c r="A153" s="30">
        <v>39569</v>
      </c>
      <c r="B153" s="32">
        <v>44652</v>
      </c>
      <c r="C153" s="32">
        <v>757089</v>
      </c>
    </row>
    <row r="154" spans="1:3">
      <c r="A154" s="30">
        <v>39539</v>
      </c>
      <c r="B154" s="32">
        <v>44851</v>
      </c>
      <c r="C154" s="32">
        <v>756869</v>
      </c>
    </row>
    <row r="155" spans="1:3">
      <c r="A155" s="30">
        <v>39508</v>
      </c>
      <c r="B155" s="32">
        <v>44946</v>
      </c>
      <c r="C155" s="32">
        <v>757501</v>
      </c>
    </row>
    <row r="156" spans="1:3">
      <c r="A156" s="30">
        <v>39479</v>
      </c>
      <c r="B156" s="32">
        <v>45201</v>
      </c>
      <c r="C156" s="32">
        <v>759558</v>
      </c>
    </row>
    <row r="157" spans="1:3">
      <c r="A157" s="30">
        <v>39448</v>
      </c>
      <c r="B157" s="32">
        <v>45266</v>
      </c>
      <c r="C157" s="32">
        <v>758626</v>
      </c>
    </row>
    <row r="158" spans="1:3">
      <c r="A158" s="30">
        <v>39417</v>
      </c>
      <c r="B158" s="32">
        <v>45423</v>
      </c>
      <c r="C158" s="32">
        <v>762111</v>
      </c>
    </row>
    <row r="159" spans="1:3">
      <c r="A159" s="30">
        <v>39387</v>
      </c>
      <c r="B159" s="32">
        <v>45507</v>
      </c>
      <c r="C159" s="32">
        <v>763735</v>
      </c>
    </row>
    <row r="160" spans="1:3">
      <c r="A160" s="30">
        <v>39356</v>
      </c>
      <c r="B160" s="32">
        <v>45609</v>
      </c>
      <c r="C160" s="32">
        <v>762900</v>
      </c>
    </row>
    <row r="161" spans="1:3">
      <c r="A161" s="30">
        <v>39326</v>
      </c>
      <c r="B161" s="32">
        <v>45735</v>
      </c>
      <c r="C161" s="32">
        <v>763109</v>
      </c>
    </row>
    <row r="162" spans="1:3">
      <c r="A162" s="30">
        <v>39295</v>
      </c>
      <c r="B162" s="32">
        <v>45831</v>
      </c>
      <c r="C162" s="32">
        <v>764229</v>
      </c>
    </row>
    <row r="163" spans="1:3">
      <c r="A163" s="30">
        <v>39264</v>
      </c>
      <c r="B163" s="32">
        <v>45918</v>
      </c>
      <c r="C163" s="32">
        <v>764279</v>
      </c>
    </row>
    <row r="164" spans="1:3">
      <c r="A164" s="30">
        <v>39234</v>
      </c>
      <c r="B164" s="32">
        <v>46093</v>
      </c>
      <c r="C164" s="32">
        <v>765275</v>
      </c>
    </row>
    <row r="165" spans="1:3">
      <c r="A165" s="30">
        <v>39203</v>
      </c>
      <c r="B165" s="32">
        <v>46455</v>
      </c>
      <c r="C165" s="32">
        <v>767354</v>
      </c>
    </row>
    <row r="166" spans="1:3">
      <c r="A166" s="30">
        <v>39173</v>
      </c>
      <c r="B166" s="32">
        <v>46578</v>
      </c>
      <c r="C166" s="32">
        <v>767918</v>
      </c>
    </row>
    <row r="167" spans="1:3">
      <c r="A167" s="30">
        <v>39142</v>
      </c>
      <c r="B167" s="32">
        <v>46715</v>
      </c>
      <c r="C167" s="32">
        <v>767616</v>
      </c>
    </row>
    <row r="168" spans="1:3">
      <c r="A168" s="30">
        <v>39114</v>
      </c>
      <c r="B168" s="32">
        <v>47085</v>
      </c>
      <c r="C168" s="32">
        <v>769552</v>
      </c>
    </row>
    <row r="169" spans="1:3">
      <c r="A169" s="30">
        <v>39083</v>
      </c>
      <c r="B169" s="32">
        <v>47214</v>
      </c>
      <c r="C169" s="32">
        <v>770195</v>
      </c>
    </row>
    <row r="170" spans="1:3">
      <c r="A170" s="30">
        <v>39052</v>
      </c>
      <c r="B170" s="32">
        <v>47416</v>
      </c>
      <c r="C170" s="32">
        <v>775141</v>
      </c>
    </row>
    <row r="171" spans="1:3">
      <c r="A171" s="30">
        <v>39022</v>
      </c>
      <c r="B171" s="32">
        <v>47686</v>
      </c>
      <c r="C171" s="32">
        <v>781468</v>
      </c>
    </row>
    <row r="172" spans="1:3">
      <c r="A172" s="30">
        <v>38991</v>
      </c>
      <c r="B172" s="32">
        <v>47808</v>
      </c>
      <c r="C172" s="32">
        <v>784464</v>
      </c>
    </row>
    <row r="173" spans="1:3">
      <c r="A173" s="30">
        <v>38961</v>
      </c>
      <c r="B173" s="32">
        <v>47947</v>
      </c>
      <c r="C173" s="32">
        <v>786554</v>
      </c>
    </row>
    <row r="174" spans="1:3">
      <c r="A174" s="30">
        <v>38930</v>
      </c>
      <c r="B174" s="32">
        <v>48051</v>
      </c>
      <c r="C174" s="32">
        <v>787006</v>
      </c>
    </row>
    <row r="175" spans="1:3">
      <c r="A175" s="30">
        <v>38899</v>
      </c>
      <c r="B175" s="32">
        <v>48118</v>
      </c>
      <c r="C175" s="32">
        <v>786749</v>
      </c>
    </row>
    <row r="176" spans="1:3">
      <c r="A176" s="30">
        <v>38869</v>
      </c>
      <c r="B176" s="32">
        <v>48224</v>
      </c>
      <c r="C176" s="32">
        <v>786464</v>
      </c>
    </row>
    <row r="177" spans="1:3">
      <c r="A177" s="30">
        <v>38838</v>
      </c>
      <c r="B177" s="32">
        <v>48264</v>
      </c>
      <c r="C177" s="32">
        <v>786896</v>
      </c>
    </row>
    <row r="178" spans="1:3">
      <c r="A178" s="30">
        <v>38808</v>
      </c>
      <c r="B178" s="32">
        <v>48313</v>
      </c>
      <c r="C178" s="32">
        <v>787008</v>
      </c>
    </row>
    <row r="179" spans="1:3">
      <c r="A179" s="30">
        <v>38777</v>
      </c>
      <c r="B179" s="32">
        <v>48333</v>
      </c>
      <c r="C179" s="32">
        <v>786761</v>
      </c>
    </row>
    <row r="180" spans="1:3">
      <c r="A180" s="30">
        <v>38749</v>
      </c>
      <c r="B180" s="32">
        <v>48614</v>
      </c>
      <c r="C180" s="32">
        <v>788798</v>
      </c>
    </row>
    <row r="181" spans="1:3">
      <c r="A181" s="30">
        <v>38718</v>
      </c>
      <c r="B181" s="32">
        <v>48441</v>
      </c>
      <c r="C181" s="32">
        <v>789618</v>
      </c>
    </row>
    <row r="182" spans="1:3">
      <c r="A182" s="30">
        <v>38687</v>
      </c>
      <c r="B182" s="32">
        <v>48511</v>
      </c>
      <c r="C182" s="32">
        <v>792706</v>
      </c>
    </row>
    <row r="183" spans="1:3">
      <c r="A183" s="30">
        <v>38657</v>
      </c>
      <c r="B183" s="32">
        <v>48726</v>
      </c>
      <c r="C183" s="32">
        <v>795959</v>
      </c>
    </row>
    <row r="184" spans="1:3">
      <c r="A184" s="30">
        <v>38626</v>
      </c>
      <c r="B184" s="32">
        <v>49003</v>
      </c>
      <c r="C184" s="32">
        <v>796763</v>
      </c>
    </row>
    <row r="185" spans="1:3">
      <c r="A185" s="30">
        <v>38596</v>
      </c>
      <c r="B185" s="32">
        <v>49285</v>
      </c>
      <c r="C185" s="32">
        <v>797466</v>
      </c>
    </row>
    <row r="186" spans="1:3">
      <c r="A186" s="30">
        <v>38565</v>
      </c>
      <c r="B186" s="32">
        <v>49491</v>
      </c>
      <c r="C186" s="32">
        <v>797347</v>
      </c>
    </row>
    <row r="187" spans="1:3">
      <c r="A187" s="30">
        <v>38534</v>
      </c>
      <c r="B187" s="32">
        <v>49708</v>
      </c>
      <c r="C187" s="32">
        <v>794470</v>
      </c>
    </row>
    <row r="188" spans="1:3">
      <c r="A188" s="30">
        <v>38504</v>
      </c>
      <c r="B188" s="32">
        <v>49928</v>
      </c>
      <c r="C188" s="32">
        <v>793488</v>
      </c>
    </row>
    <row r="189" spans="1:3">
      <c r="A189" s="30">
        <v>38473</v>
      </c>
      <c r="B189" s="32">
        <v>50284</v>
      </c>
      <c r="C189" s="32">
        <v>793280</v>
      </c>
    </row>
    <row r="190" spans="1:3">
      <c r="A190" s="30">
        <v>38443</v>
      </c>
      <c r="B190" s="32">
        <v>50911</v>
      </c>
      <c r="C190" s="32">
        <v>794357</v>
      </c>
    </row>
    <row r="191" spans="1:3">
      <c r="A191" s="30">
        <v>38412</v>
      </c>
      <c r="B191" s="32">
        <v>52015</v>
      </c>
      <c r="C191" s="32">
        <v>797707</v>
      </c>
    </row>
    <row r="192" spans="1:3">
      <c r="A192" s="30">
        <v>38384</v>
      </c>
      <c r="B192" s="32">
        <v>53541</v>
      </c>
      <c r="C192" s="32">
        <v>804231</v>
      </c>
    </row>
    <row r="193" spans="1:3">
      <c r="A193" s="30">
        <v>38353</v>
      </c>
      <c r="B193" s="32">
        <v>54737</v>
      </c>
      <c r="C193" s="32">
        <v>806698</v>
      </c>
    </row>
    <row r="194" spans="1:3">
      <c r="A194" s="30">
        <v>38322</v>
      </c>
      <c r="B194" s="32">
        <v>55758</v>
      </c>
      <c r="C194" s="32">
        <v>814532</v>
      </c>
    </row>
    <row r="195" spans="1:3">
      <c r="A195" s="30">
        <v>38292</v>
      </c>
      <c r="B195" s="32">
        <v>56833</v>
      </c>
      <c r="C195" s="32">
        <v>824441</v>
      </c>
    </row>
    <row r="196" spans="1:3">
      <c r="A196" s="30">
        <v>38261</v>
      </c>
      <c r="B196" s="32">
        <v>57130</v>
      </c>
      <c r="C196" s="32">
        <v>826006</v>
      </c>
    </row>
    <row r="197" spans="1:3">
      <c r="A197" s="30">
        <v>38231</v>
      </c>
      <c r="B197" s="32">
        <v>57656</v>
      </c>
      <c r="C197" s="32">
        <v>826458</v>
      </c>
    </row>
    <row r="198" spans="1:3">
      <c r="A198" s="30">
        <v>38200</v>
      </c>
      <c r="B198" s="32">
        <v>57870</v>
      </c>
      <c r="C198" s="32">
        <v>825914</v>
      </c>
    </row>
    <row r="199" spans="1:3">
      <c r="A199" s="30">
        <v>38169</v>
      </c>
      <c r="B199" s="32">
        <v>57846</v>
      </c>
      <c r="C199" s="32">
        <v>824151</v>
      </c>
    </row>
    <row r="200" spans="1:3">
      <c r="A200" s="30">
        <v>38139</v>
      </c>
      <c r="B200" s="32">
        <v>57888</v>
      </c>
      <c r="C200" s="32">
        <v>822545</v>
      </c>
    </row>
    <row r="201" spans="1:3">
      <c r="A201" s="30">
        <v>38108</v>
      </c>
      <c r="B201" s="32">
        <v>58043</v>
      </c>
      <c r="C201" s="32">
        <v>820248</v>
      </c>
    </row>
    <row r="202" spans="1:3">
      <c r="A202" s="30">
        <v>38078</v>
      </c>
      <c r="B202" s="32">
        <v>58193</v>
      </c>
      <c r="C202" s="32">
        <v>817690</v>
      </c>
    </row>
    <row r="203" spans="1:3">
      <c r="A203" s="30">
        <v>38047</v>
      </c>
      <c r="B203" s="32">
        <v>58488</v>
      </c>
      <c r="C203" s="32">
        <v>816793</v>
      </c>
    </row>
    <row r="204" spans="1:3">
      <c r="A204" s="30">
        <v>38018</v>
      </c>
      <c r="B204" s="32">
        <v>59512</v>
      </c>
      <c r="C204" s="32">
        <v>818195</v>
      </c>
    </row>
    <row r="205" spans="1:3">
      <c r="A205" s="30">
        <v>37987</v>
      </c>
      <c r="B205" s="32">
        <v>59710</v>
      </c>
      <c r="C205" s="32">
        <v>819143</v>
      </c>
    </row>
    <row r="206" spans="1:3">
      <c r="A206" s="30">
        <v>37956</v>
      </c>
      <c r="B206" s="32">
        <v>59791</v>
      </c>
      <c r="C206" s="32">
        <v>820621</v>
      </c>
    </row>
    <row r="207" spans="1:3">
      <c r="A207" s="30">
        <v>37926</v>
      </c>
      <c r="B207" s="32">
        <v>60197</v>
      </c>
      <c r="C207" s="32">
        <v>823609</v>
      </c>
    </row>
    <row r="208" spans="1:3">
      <c r="A208" s="30">
        <v>37895</v>
      </c>
      <c r="B208" s="32">
        <v>60523</v>
      </c>
      <c r="C208" s="32">
        <v>824150</v>
      </c>
    </row>
    <row r="209" spans="1:3">
      <c r="A209" s="30">
        <v>37865</v>
      </c>
      <c r="B209" s="32">
        <v>60954</v>
      </c>
      <c r="C209" s="32">
        <v>824944</v>
      </c>
    </row>
    <row r="210" spans="1:3">
      <c r="A210" s="30">
        <v>37834</v>
      </c>
      <c r="B210" s="32">
        <v>61305</v>
      </c>
      <c r="C210" s="32">
        <v>825589</v>
      </c>
    </row>
    <row r="211" spans="1:3">
      <c r="A211" s="30">
        <v>37803</v>
      </c>
      <c r="B211" s="32">
        <v>61618</v>
      </c>
      <c r="C211" s="32">
        <v>824720</v>
      </c>
    </row>
    <row r="212" spans="1:3">
      <c r="A212" s="30">
        <v>37773</v>
      </c>
      <c r="B212" s="32">
        <v>61721</v>
      </c>
      <c r="C212" s="32">
        <v>822718</v>
      </c>
    </row>
    <row r="213" spans="1:3">
      <c r="A213" s="30">
        <v>37742</v>
      </c>
      <c r="B213" s="32">
        <v>61674</v>
      </c>
      <c r="C213" s="32">
        <v>817383</v>
      </c>
    </row>
    <row r="214" spans="1:3">
      <c r="A214" s="30">
        <v>37712</v>
      </c>
      <c r="B214" s="32">
        <v>61681</v>
      </c>
      <c r="C214" s="32">
        <v>810593</v>
      </c>
    </row>
    <row r="215" spans="1:3">
      <c r="A215" s="30">
        <v>37681</v>
      </c>
      <c r="B215" s="32">
        <v>62226</v>
      </c>
      <c r="C215" s="32">
        <v>808293</v>
      </c>
    </row>
    <row r="216" spans="1:3">
      <c r="A216" s="30">
        <v>37653</v>
      </c>
      <c r="B216" s="32">
        <v>62916</v>
      </c>
      <c r="C216" s="32">
        <v>809174</v>
      </c>
    </row>
    <row r="217" spans="1:3">
      <c r="A217" s="30">
        <v>37622</v>
      </c>
      <c r="B217" s="32">
        <v>64254</v>
      </c>
      <c r="C217" s="32">
        <v>810366</v>
      </c>
    </row>
    <row r="218" spans="1:3">
      <c r="A218" s="30">
        <v>37591</v>
      </c>
      <c r="B218" s="32">
        <v>64303</v>
      </c>
      <c r="C218" s="32">
        <v>810167</v>
      </c>
    </row>
    <row r="219" spans="1:3">
      <c r="A219" s="30">
        <v>37561</v>
      </c>
      <c r="B219" s="32">
        <v>64423</v>
      </c>
      <c r="C219" s="32">
        <v>812230</v>
      </c>
    </row>
    <row r="220" spans="1:3">
      <c r="A220" s="30">
        <v>37530</v>
      </c>
      <c r="B220" s="32">
        <v>64755</v>
      </c>
      <c r="C220" s="32">
        <v>814928</v>
      </c>
    </row>
    <row r="221" spans="1:3">
      <c r="A221" s="30">
        <v>37500</v>
      </c>
      <c r="B221" s="32">
        <v>65008</v>
      </c>
      <c r="C221" s="32">
        <v>814673</v>
      </c>
    </row>
    <row r="222" spans="1:3">
      <c r="A222" s="30">
        <v>37469</v>
      </c>
      <c r="B222" s="32">
        <v>65227</v>
      </c>
      <c r="C222" s="32">
        <v>815192</v>
      </c>
    </row>
    <row r="223" spans="1:3">
      <c r="A223" s="30">
        <v>37438</v>
      </c>
      <c r="B223" s="32">
        <v>65378</v>
      </c>
      <c r="C223" s="32">
        <v>813799</v>
      </c>
    </row>
    <row r="224" spans="1:3">
      <c r="A224" s="30">
        <v>37408</v>
      </c>
      <c r="B224" s="32">
        <v>65368</v>
      </c>
      <c r="C224" s="32">
        <v>813177</v>
      </c>
    </row>
    <row r="225" spans="1:3">
      <c r="A225" s="30">
        <v>37377</v>
      </c>
      <c r="B225" s="32">
        <v>65359</v>
      </c>
      <c r="C225" s="32">
        <v>811260</v>
      </c>
    </row>
    <row r="226" spans="1:3">
      <c r="A226" s="30">
        <v>37347</v>
      </c>
      <c r="B226" s="32">
        <v>65465</v>
      </c>
      <c r="C226" s="32">
        <v>809114</v>
      </c>
    </row>
    <row r="227" spans="1:3">
      <c r="A227" s="30">
        <v>37316</v>
      </c>
      <c r="B227" s="32">
        <v>65644</v>
      </c>
      <c r="C227" s="32">
        <v>807755</v>
      </c>
    </row>
    <row r="228" spans="1:3">
      <c r="A228" s="30">
        <v>37288</v>
      </c>
      <c r="B228" s="32">
        <v>66013</v>
      </c>
      <c r="C228" s="32">
        <v>807800</v>
      </c>
    </row>
    <row r="229" spans="1:3">
      <c r="A229" s="30">
        <v>37257</v>
      </c>
      <c r="B229" s="32">
        <v>66092</v>
      </c>
      <c r="C229" s="32">
        <v>808089</v>
      </c>
    </row>
    <row r="230" spans="1:3">
      <c r="A230" s="33">
        <v>37226</v>
      </c>
      <c r="B230" s="34">
        <v>66090</v>
      </c>
      <c r="C230" s="34">
        <v>808787</v>
      </c>
    </row>
    <row r="232" spans="1:3" ht="13">
      <c r="A23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6"/>
  <dimension ref="A1:C232"/>
  <sheetViews>
    <sheetView workbookViewId="0">
      <selection activeCell="D12" sqref="D12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38"/>
      <c r="B2" s="196" t="s">
        <v>212</v>
      </c>
      <c r="C2" s="196"/>
    </row>
    <row r="3" spans="1:3" ht="20" customHeight="1">
      <c r="A3" s="39" t="s">
        <v>5</v>
      </c>
      <c r="B3" s="35" t="s">
        <v>1</v>
      </c>
      <c r="C3" s="35" t="s">
        <v>2</v>
      </c>
    </row>
    <row r="4" spans="1:3">
      <c r="A4" s="36">
        <v>44105</v>
      </c>
      <c r="B4" s="37">
        <v>342707</v>
      </c>
      <c r="C4" s="37">
        <v>906544</v>
      </c>
    </row>
    <row r="5" spans="1:3">
      <c r="A5" s="36">
        <v>44075</v>
      </c>
      <c r="B5" s="37">
        <v>339171</v>
      </c>
      <c r="C5" s="37">
        <v>898864</v>
      </c>
    </row>
    <row r="6" spans="1:3">
      <c r="A6" s="36">
        <v>44044</v>
      </c>
      <c r="B6" s="37">
        <v>336378</v>
      </c>
      <c r="C6" s="37">
        <v>891239</v>
      </c>
    </row>
    <row r="7" spans="1:3">
      <c r="A7" s="36">
        <v>44013</v>
      </c>
      <c r="B7" s="37">
        <v>334190</v>
      </c>
      <c r="C7" s="37">
        <v>884785</v>
      </c>
    </row>
    <row r="8" spans="1:3">
      <c r="A8" s="36">
        <v>43983</v>
      </c>
      <c r="B8" s="37">
        <v>331764</v>
      </c>
      <c r="C8" s="37">
        <v>878084</v>
      </c>
    </row>
    <row r="9" spans="1:3">
      <c r="A9" s="36">
        <v>43952</v>
      </c>
      <c r="B9" s="37">
        <v>329369</v>
      </c>
      <c r="C9" s="37">
        <v>870962</v>
      </c>
    </row>
    <row r="10" spans="1:3">
      <c r="A10" s="36">
        <v>43922</v>
      </c>
      <c r="B10" s="37">
        <v>328405</v>
      </c>
      <c r="C10" s="37">
        <v>867626</v>
      </c>
    </row>
    <row r="11" spans="1:3">
      <c r="A11" s="36">
        <v>43891</v>
      </c>
      <c r="B11" s="37">
        <v>327620</v>
      </c>
      <c r="C11" s="37">
        <v>864999</v>
      </c>
    </row>
    <row r="12" spans="1:3">
      <c r="A12" s="36">
        <v>43862</v>
      </c>
      <c r="B12" s="37">
        <v>325934</v>
      </c>
      <c r="C12" s="37">
        <v>860492</v>
      </c>
    </row>
    <row r="13" spans="1:3">
      <c r="A13" s="30">
        <v>43831</v>
      </c>
      <c r="B13" s="31">
        <v>323261</v>
      </c>
      <c r="C13" s="31">
        <v>855222</v>
      </c>
    </row>
    <row r="14" spans="1:3">
      <c r="A14" s="30">
        <v>43800</v>
      </c>
      <c r="B14" s="32">
        <v>320576</v>
      </c>
      <c r="C14" s="32">
        <v>848904</v>
      </c>
    </row>
    <row r="15" spans="1:3">
      <c r="A15" s="30">
        <v>43770</v>
      </c>
      <c r="B15" s="32">
        <v>319201</v>
      </c>
      <c r="C15" s="32">
        <v>846156</v>
      </c>
    </row>
    <row r="16" spans="1:3">
      <c r="A16" s="30">
        <v>43739</v>
      </c>
      <c r="B16" s="32">
        <v>317133</v>
      </c>
      <c r="C16" s="32">
        <v>841736</v>
      </c>
    </row>
    <row r="17" spans="1:3">
      <c r="A17" s="30">
        <v>43709</v>
      </c>
      <c r="B17" s="32">
        <v>315193</v>
      </c>
      <c r="C17" s="32">
        <v>837278</v>
      </c>
    </row>
    <row r="18" spans="1:3">
      <c r="A18" s="30">
        <v>43678</v>
      </c>
      <c r="B18" s="32">
        <v>313366</v>
      </c>
      <c r="C18" s="32">
        <v>832966</v>
      </c>
    </row>
    <row r="19" spans="1:3">
      <c r="A19" s="30">
        <v>43647</v>
      </c>
      <c r="B19" s="32">
        <v>311677</v>
      </c>
      <c r="C19" s="32">
        <v>829633</v>
      </c>
    </row>
    <row r="20" spans="1:3">
      <c r="A20" s="30">
        <v>43617</v>
      </c>
      <c r="B20" s="32">
        <v>310028</v>
      </c>
      <c r="C20" s="32">
        <v>826272</v>
      </c>
    </row>
    <row r="21" spans="1:3">
      <c r="A21" s="30">
        <v>43586</v>
      </c>
      <c r="B21" s="32">
        <v>309203</v>
      </c>
      <c r="C21" s="32">
        <v>824530</v>
      </c>
    </row>
    <row r="22" spans="1:3">
      <c r="A22" s="30">
        <v>43556</v>
      </c>
      <c r="B22" s="32">
        <v>307891</v>
      </c>
      <c r="C22" s="32">
        <v>822025</v>
      </c>
    </row>
    <row r="23" spans="1:3">
      <c r="A23" s="30">
        <v>43525</v>
      </c>
      <c r="B23" s="32">
        <v>306212</v>
      </c>
      <c r="C23" s="32">
        <v>817525</v>
      </c>
    </row>
    <row r="24" spans="1:3">
      <c r="A24" s="30">
        <v>43497</v>
      </c>
      <c r="B24" s="32">
        <v>304759</v>
      </c>
      <c r="C24" s="32">
        <v>812829</v>
      </c>
    </row>
    <row r="25" spans="1:3">
      <c r="A25" s="30">
        <v>43466</v>
      </c>
      <c r="B25" s="32">
        <v>303797</v>
      </c>
      <c r="C25" s="32">
        <v>809771</v>
      </c>
    </row>
    <row r="26" spans="1:3">
      <c r="A26" s="30">
        <v>43435</v>
      </c>
      <c r="B26" s="32">
        <v>302285</v>
      </c>
      <c r="C26" s="32">
        <v>806622</v>
      </c>
    </row>
    <row r="27" spans="1:3">
      <c r="A27" s="30">
        <v>43405</v>
      </c>
      <c r="B27" s="32">
        <v>301593</v>
      </c>
      <c r="C27" s="32">
        <v>805242</v>
      </c>
    </row>
    <row r="28" spans="1:3">
      <c r="A28" s="30">
        <v>43374</v>
      </c>
      <c r="B28" s="32">
        <v>300511</v>
      </c>
      <c r="C28" s="32">
        <v>802472</v>
      </c>
    </row>
    <row r="29" spans="1:3">
      <c r="A29" s="30">
        <v>43344</v>
      </c>
      <c r="B29" s="32">
        <v>298848</v>
      </c>
      <c r="C29" s="32">
        <v>799111</v>
      </c>
    </row>
    <row r="30" spans="1:3">
      <c r="A30" s="30">
        <v>43313</v>
      </c>
      <c r="B30" s="32">
        <v>296995</v>
      </c>
      <c r="C30" s="32">
        <v>794837</v>
      </c>
    </row>
    <row r="31" spans="1:3">
      <c r="A31" s="30">
        <v>43282</v>
      </c>
      <c r="B31" s="32">
        <v>295717</v>
      </c>
      <c r="C31" s="32">
        <v>791886</v>
      </c>
    </row>
    <row r="32" spans="1:3">
      <c r="A32" s="30">
        <v>43252</v>
      </c>
      <c r="B32" s="32">
        <v>293891</v>
      </c>
      <c r="C32" s="32">
        <v>786867</v>
      </c>
    </row>
    <row r="33" spans="1:3">
      <c r="A33" s="30">
        <v>43221</v>
      </c>
      <c r="B33" s="32">
        <v>292223</v>
      </c>
      <c r="C33" s="32">
        <v>782777</v>
      </c>
    </row>
    <row r="34" spans="1:3">
      <c r="A34" s="30">
        <v>43191</v>
      </c>
      <c r="B34" s="32">
        <v>290437</v>
      </c>
      <c r="C34" s="32">
        <v>778081</v>
      </c>
    </row>
    <row r="35" spans="1:3">
      <c r="A35" s="30">
        <v>43160</v>
      </c>
      <c r="B35" s="32">
        <v>288658</v>
      </c>
      <c r="C35" s="32">
        <v>772768</v>
      </c>
    </row>
    <row r="36" spans="1:3">
      <c r="A36" s="30">
        <v>43132</v>
      </c>
      <c r="B36" s="32">
        <v>287152</v>
      </c>
      <c r="C36" s="32">
        <v>767534</v>
      </c>
    </row>
    <row r="37" spans="1:3">
      <c r="A37" s="30">
        <v>43101</v>
      </c>
      <c r="B37" s="32">
        <v>285826</v>
      </c>
      <c r="C37" s="32">
        <v>764310</v>
      </c>
    </row>
    <row r="38" spans="1:3">
      <c r="A38" s="30">
        <v>43070</v>
      </c>
      <c r="B38" s="32">
        <v>283936</v>
      </c>
      <c r="C38" s="32">
        <v>759242</v>
      </c>
    </row>
    <row r="39" spans="1:3">
      <c r="A39" s="30">
        <v>43040</v>
      </c>
      <c r="B39" s="32">
        <v>283249</v>
      </c>
      <c r="C39" s="32">
        <v>757378</v>
      </c>
    </row>
    <row r="40" spans="1:3">
      <c r="A40" s="30">
        <v>43009</v>
      </c>
      <c r="B40" s="32">
        <v>281777</v>
      </c>
      <c r="C40" s="32">
        <v>753536</v>
      </c>
    </row>
    <row r="41" spans="1:3">
      <c r="A41" s="30">
        <v>42979</v>
      </c>
      <c r="B41" s="32">
        <v>280601</v>
      </c>
      <c r="C41" s="32">
        <v>750259</v>
      </c>
    </row>
    <row r="42" spans="1:3">
      <c r="A42" s="30">
        <v>42948</v>
      </c>
      <c r="B42" s="32">
        <v>279676</v>
      </c>
      <c r="C42" s="32">
        <v>747557</v>
      </c>
    </row>
    <row r="43" spans="1:3">
      <c r="A43" s="30">
        <v>42917</v>
      </c>
      <c r="B43" s="32">
        <v>278279</v>
      </c>
      <c r="C43" s="32">
        <v>743949</v>
      </c>
    </row>
    <row r="44" spans="1:3">
      <c r="A44" s="30">
        <v>42887</v>
      </c>
      <c r="B44" s="32">
        <v>277192</v>
      </c>
      <c r="C44" s="32">
        <v>741226</v>
      </c>
    </row>
    <row r="45" spans="1:3">
      <c r="A45" s="30">
        <v>42856</v>
      </c>
      <c r="B45" s="32">
        <v>275984</v>
      </c>
      <c r="C45" s="32">
        <v>738488</v>
      </c>
    </row>
    <row r="46" spans="1:3">
      <c r="A46" s="30">
        <v>42826</v>
      </c>
      <c r="B46" s="32">
        <v>274482</v>
      </c>
      <c r="C46" s="32">
        <v>734510</v>
      </c>
    </row>
    <row r="47" spans="1:3">
      <c r="A47" s="30">
        <v>42795</v>
      </c>
      <c r="B47" s="32">
        <v>272957</v>
      </c>
      <c r="C47" s="32">
        <v>729996</v>
      </c>
    </row>
    <row r="48" spans="1:3">
      <c r="A48" s="30">
        <v>42767</v>
      </c>
      <c r="B48" s="32">
        <v>271379</v>
      </c>
      <c r="C48" s="32">
        <v>726104</v>
      </c>
    </row>
    <row r="49" spans="1:3">
      <c r="A49" s="30">
        <v>42736</v>
      </c>
      <c r="B49" s="32">
        <v>270355</v>
      </c>
      <c r="C49" s="32">
        <v>723748</v>
      </c>
    </row>
    <row r="50" spans="1:3">
      <c r="A50" s="30">
        <v>42705</v>
      </c>
      <c r="B50" s="32">
        <v>269229</v>
      </c>
      <c r="C50" s="32">
        <v>721524</v>
      </c>
    </row>
    <row r="51" spans="1:3">
      <c r="A51" s="30">
        <v>42675</v>
      </c>
      <c r="B51" s="32">
        <v>268514</v>
      </c>
      <c r="C51" s="32">
        <v>722705</v>
      </c>
    </row>
    <row r="52" spans="1:3">
      <c r="A52" s="30">
        <v>42644</v>
      </c>
      <c r="B52" s="32">
        <v>267255</v>
      </c>
      <c r="C52" s="32">
        <v>720987</v>
      </c>
    </row>
    <row r="53" spans="1:3">
      <c r="A53" s="30">
        <v>42614</v>
      </c>
      <c r="B53" s="32">
        <v>265668</v>
      </c>
      <c r="C53" s="32">
        <v>718463</v>
      </c>
    </row>
    <row r="54" spans="1:3">
      <c r="A54" s="30">
        <v>42583</v>
      </c>
      <c r="B54" s="32">
        <v>264799</v>
      </c>
      <c r="C54" s="32">
        <v>716884</v>
      </c>
    </row>
    <row r="55" spans="1:3">
      <c r="A55" s="30">
        <v>42552</v>
      </c>
      <c r="B55" s="32">
        <v>263986</v>
      </c>
      <c r="C55" s="32">
        <v>716132</v>
      </c>
    </row>
    <row r="56" spans="1:3">
      <c r="A56" s="30">
        <v>42522</v>
      </c>
      <c r="B56" s="32">
        <v>263328</v>
      </c>
      <c r="C56" s="32">
        <v>715135</v>
      </c>
    </row>
    <row r="57" spans="1:3">
      <c r="A57" s="30">
        <v>42491</v>
      </c>
      <c r="B57" s="32">
        <v>262271</v>
      </c>
      <c r="C57" s="32">
        <v>713482</v>
      </c>
    </row>
    <row r="58" spans="1:3">
      <c r="A58" s="30">
        <v>42461</v>
      </c>
      <c r="B58" s="32">
        <v>261183</v>
      </c>
      <c r="C58" s="32">
        <v>710738</v>
      </c>
    </row>
    <row r="59" spans="1:3">
      <c r="A59" s="30">
        <v>42430</v>
      </c>
      <c r="B59" s="32">
        <v>260590</v>
      </c>
      <c r="C59" s="32">
        <v>707893</v>
      </c>
    </row>
    <row r="60" spans="1:3">
      <c r="A60" s="30">
        <v>42401</v>
      </c>
      <c r="B60" s="32">
        <v>261050</v>
      </c>
      <c r="C60" s="32">
        <v>705690</v>
      </c>
    </row>
    <row r="61" spans="1:3">
      <c r="A61" s="30">
        <v>42370</v>
      </c>
      <c r="B61" s="32">
        <v>260186</v>
      </c>
      <c r="C61" s="32">
        <v>702811</v>
      </c>
    </row>
    <row r="62" spans="1:3">
      <c r="A62" s="30">
        <v>42339</v>
      </c>
      <c r="B62" s="32">
        <v>259186</v>
      </c>
      <c r="C62" s="32">
        <v>699904</v>
      </c>
    </row>
    <row r="63" spans="1:3">
      <c r="A63" s="30">
        <v>42309</v>
      </c>
      <c r="B63" s="32">
        <v>257634</v>
      </c>
      <c r="C63" s="32">
        <v>696501</v>
      </c>
    </row>
    <row r="64" spans="1:3">
      <c r="A64" s="30">
        <v>42278</v>
      </c>
      <c r="B64" s="32">
        <v>256278</v>
      </c>
      <c r="C64" s="32">
        <v>693561</v>
      </c>
    </row>
    <row r="65" spans="1:3">
      <c r="A65" s="30">
        <v>42248</v>
      </c>
      <c r="B65" s="32">
        <v>255819</v>
      </c>
      <c r="C65" s="32">
        <v>691298</v>
      </c>
    </row>
    <row r="66" spans="1:3">
      <c r="A66" s="30">
        <v>42217</v>
      </c>
      <c r="B66" s="32">
        <v>256169</v>
      </c>
      <c r="C66" s="32">
        <v>689935</v>
      </c>
    </row>
    <row r="67" spans="1:3">
      <c r="A67" s="30">
        <v>42186</v>
      </c>
      <c r="B67" s="32">
        <v>254944</v>
      </c>
      <c r="C67" s="32">
        <v>687140</v>
      </c>
    </row>
    <row r="68" spans="1:3">
      <c r="A68" s="30">
        <v>42156</v>
      </c>
      <c r="B68" s="32">
        <v>254052</v>
      </c>
      <c r="C68" s="32">
        <v>685368</v>
      </c>
    </row>
    <row r="69" spans="1:3">
      <c r="A69" s="30">
        <v>42125</v>
      </c>
      <c r="B69" s="32">
        <v>253233</v>
      </c>
      <c r="C69" s="32">
        <v>683626</v>
      </c>
    </row>
    <row r="70" spans="1:3">
      <c r="A70" s="30">
        <v>42095</v>
      </c>
      <c r="B70" s="32">
        <v>252058</v>
      </c>
      <c r="C70" s="32">
        <v>680725</v>
      </c>
    </row>
    <row r="71" spans="1:3">
      <c r="A71" s="30">
        <v>42064</v>
      </c>
      <c r="B71" s="32">
        <v>250992</v>
      </c>
      <c r="C71" s="32">
        <v>677808</v>
      </c>
    </row>
    <row r="72" spans="1:3">
      <c r="A72" s="30">
        <v>42036</v>
      </c>
      <c r="B72" s="32">
        <v>250541</v>
      </c>
      <c r="C72" s="32">
        <v>676000</v>
      </c>
    </row>
    <row r="73" spans="1:3">
      <c r="A73" s="30">
        <v>42005</v>
      </c>
      <c r="B73" s="32">
        <v>250241</v>
      </c>
      <c r="C73" s="32">
        <v>674674</v>
      </c>
    </row>
    <row r="74" spans="1:3">
      <c r="A74" s="30">
        <v>41974</v>
      </c>
      <c r="B74" s="32">
        <v>250311</v>
      </c>
      <c r="C74" s="32">
        <v>673920</v>
      </c>
    </row>
    <row r="75" spans="1:3">
      <c r="A75" s="30">
        <v>41944</v>
      </c>
      <c r="B75" s="32">
        <v>250896</v>
      </c>
      <c r="C75" s="32">
        <v>674835</v>
      </c>
    </row>
    <row r="76" spans="1:3">
      <c r="A76" s="30">
        <v>41913</v>
      </c>
      <c r="B76" s="32">
        <v>249957</v>
      </c>
      <c r="C76" s="32">
        <v>673423</v>
      </c>
    </row>
    <row r="77" spans="1:3">
      <c r="A77" s="30">
        <v>41883</v>
      </c>
      <c r="B77" s="32">
        <v>249320</v>
      </c>
      <c r="C77" s="32">
        <v>672461</v>
      </c>
    </row>
    <row r="78" spans="1:3">
      <c r="A78" s="30">
        <v>41852</v>
      </c>
      <c r="B78" s="32">
        <v>248292</v>
      </c>
      <c r="C78" s="32">
        <v>670980</v>
      </c>
    </row>
    <row r="79" spans="1:3">
      <c r="A79" s="30">
        <v>41821</v>
      </c>
      <c r="B79" s="32">
        <v>247454</v>
      </c>
      <c r="C79" s="32">
        <v>669801</v>
      </c>
    </row>
    <row r="80" spans="1:3">
      <c r="A80" s="30">
        <v>41791</v>
      </c>
      <c r="B80" s="32">
        <v>246993</v>
      </c>
      <c r="C80" s="32">
        <v>669310</v>
      </c>
    </row>
    <row r="81" spans="1:3">
      <c r="A81" s="30">
        <v>41760</v>
      </c>
      <c r="B81" s="32">
        <v>246927</v>
      </c>
      <c r="C81" s="32">
        <v>668980</v>
      </c>
    </row>
    <row r="82" spans="1:3">
      <c r="A82" s="30">
        <v>41730</v>
      </c>
      <c r="B82" s="32">
        <v>245728</v>
      </c>
      <c r="C82" s="32">
        <v>667021</v>
      </c>
    </row>
    <row r="83" spans="1:3">
      <c r="A83" s="30">
        <v>41699</v>
      </c>
      <c r="B83" s="32">
        <v>244588</v>
      </c>
      <c r="C83" s="32">
        <v>665107</v>
      </c>
    </row>
    <row r="84" spans="1:3">
      <c r="A84" s="30">
        <v>41671</v>
      </c>
      <c r="B84" s="32">
        <v>243685</v>
      </c>
      <c r="C84" s="32">
        <v>663429</v>
      </c>
    </row>
    <row r="85" spans="1:3">
      <c r="A85" s="30">
        <v>41640</v>
      </c>
      <c r="B85" s="32">
        <v>242997</v>
      </c>
      <c r="C85" s="32">
        <v>662341</v>
      </c>
    </row>
    <row r="86" spans="1:3">
      <c r="A86" s="30">
        <v>41609</v>
      </c>
      <c r="B86" s="32">
        <v>242448</v>
      </c>
      <c r="C86" s="32">
        <v>662225</v>
      </c>
    </row>
    <row r="87" spans="1:3">
      <c r="A87" s="30">
        <v>41579</v>
      </c>
      <c r="B87" s="32">
        <v>242017</v>
      </c>
      <c r="C87" s="32">
        <v>662909</v>
      </c>
    </row>
    <row r="88" spans="1:3">
      <c r="A88" s="30">
        <v>41548</v>
      </c>
      <c r="B88" s="32">
        <v>241685</v>
      </c>
      <c r="C88" s="32">
        <v>662380</v>
      </c>
    </row>
    <row r="89" spans="1:3">
      <c r="A89" s="30">
        <v>41518</v>
      </c>
      <c r="B89" s="32">
        <v>242883</v>
      </c>
      <c r="C89" s="32">
        <v>663521</v>
      </c>
    </row>
    <row r="90" spans="1:3">
      <c r="A90" s="30">
        <v>41487</v>
      </c>
      <c r="B90" s="32">
        <v>242890</v>
      </c>
      <c r="C90" s="32">
        <v>663102</v>
      </c>
    </row>
    <row r="91" spans="1:3">
      <c r="A91" s="30">
        <v>41456</v>
      </c>
      <c r="B91" s="32">
        <v>242533</v>
      </c>
      <c r="C91" s="32">
        <v>662182</v>
      </c>
    </row>
    <row r="92" spans="1:3">
      <c r="A92" s="30">
        <v>41426</v>
      </c>
      <c r="B92" s="32">
        <v>242125</v>
      </c>
      <c r="C92" s="32">
        <v>661761</v>
      </c>
    </row>
    <row r="93" spans="1:3">
      <c r="A93" s="30">
        <v>41395</v>
      </c>
      <c r="B93" s="32">
        <v>241958</v>
      </c>
      <c r="C93" s="32">
        <v>661134</v>
      </c>
    </row>
    <row r="94" spans="1:3">
      <c r="A94" s="30">
        <v>41365</v>
      </c>
      <c r="B94" s="32">
        <v>241736</v>
      </c>
      <c r="C94" s="32">
        <v>660568</v>
      </c>
    </row>
    <row r="95" spans="1:3">
      <c r="A95" s="30">
        <v>41334</v>
      </c>
      <c r="B95" s="32">
        <v>242809</v>
      </c>
      <c r="C95" s="32">
        <v>660703</v>
      </c>
    </row>
    <row r="96" spans="1:3">
      <c r="A96" s="30">
        <v>41306</v>
      </c>
      <c r="B96" s="32">
        <v>244091</v>
      </c>
      <c r="C96" s="32">
        <v>660776</v>
      </c>
    </row>
    <row r="97" spans="1:3">
      <c r="A97" s="30">
        <v>41275</v>
      </c>
      <c r="B97" s="32">
        <v>244796</v>
      </c>
      <c r="C97" s="32">
        <v>660944</v>
      </c>
    </row>
    <row r="98" spans="1:3">
      <c r="A98" s="30">
        <v>41244</v>
      </c>
      <c r="B98" s="32">
        <v>245381</v>
      </c>
      <c r="C98" s="32">
        <v>662190</v>
      </c>
    </row>
    <row r="99" spans="1:3">
      <c r="A99" s="30">
        <v>41214</v>
      </c>
      <c r="B99" s="32">
        <v>246458</v>
      </c>
      <c r="C99" s="32">
        <v>664025</v>
      </c>
    </row>
    <row r="100" spans="1:3">
      <c r="A100" s="30">
        <v>41183</v>
      </c>
      <c r="B100" s="32">
        <v>246771</v>
      </c>
      <c r="C100" s="32">
        <v>663677</v>
      </c>
    </row>
    <row r="101" spans="1:3">
      <c r="A101" s="30">
        <v>41153</v>
      </c>
      <c r="B101" s="32">
        <v>246990</v>
      </c>
      <c r="C101" s="32">
        <v>663969</v>
      </c>
    </row>
    <row r="102" spans="1:3">
      <c r="A102" s="30">
        <v>41122</v>
      </c>
      <c r="B102" s="32">
        <v>246993</v>
      </c>
      <c r="C102" s="32">
        <v>663959</v>
      </c>
    </row>
    <row r="103" spans="1:3">
      <c r="A103" s="30">
        <v>41091</v>
      </c>
      <c r="B103" s="32">
        <v>247156</v>
      </c>
      <c r="C103" s="32">
        <v>664443</v>
      </c>
    </row>
    <row r="104" spans="1:3">
      <c r="A104" s="30">
        <v>41061</v>
      </c>
      <c r="B104" s="32">
        <v>247337</v>
      </c>
      <c r="C104" s="32">
        <v>665081</v>
      </c>
    </row>
    <row r="105" spans="1:3">
      <c r="A105" s="30">
        <v>41030</v>
      </c>
      <c r="B105" s="32">
        <v>247406</v>
      </c>
      <c r="C105" s="32">
        <v>665196</v>
      </c>
    </row>
    <row r="106" spans="1:3">
      <c r="A106" s="30">
        <v>41000</v>
      </c>
      <c r="B106" s="32">
        <v>247566</v>
      </c>
      <c r="C106" s="32">
        <v>665303</v>
      </c>
    </row>
    <row r="107" spans="1:3">
      <c r="A107" s="30">
        <v>40969</v>
      </c>
      <c r="B107" s="32">
        <v>247253</v>
      </c>
      <c r="C107" s="32">
        <v>664652</v>
      </c>
    </row>
    <row r="108" spans="1:3">
      <c r="A108" s="30">
        <v>40940</v>
      </c>
      <c r="B108" s="32">
        <v>247039</v>
      </c>
      <c r="C108" s="32">
        <v>664761</v>
      </c>
    </row>
    <row r="109" spans="1:3">
      <c r="A109" s="30">
        <v>40909</v>
      </c>
      <c r="B109" s="32">
        <v>246969</v>
      </c>
      <c r="C109" s="32">
        <v>664510</v>
      </c>
    </row>
    <row r="110" spans="1:3">
      <c r="A110" s="30">
        <v>40878</v>
      </c>
      <c r="B110" s="32">
        <v>246562</v>
      </c>
      <c r="C110" s="32">
        <v>663967</v>
      </c>
    </row>
    <row r="111" spans="1:3">
      <c r="A111" s="30">
        <v>40848</v>
      </c>
      <c r="B111" s="32">
        <v>246032</v>
      </c>
      <c r="C111" s="32">
        <v>663397</v>
      </c>
    </row>
    <row r="112" spans="1:3">
      <c r="A112" s="30">
        <v>40817</v>
      </c>
      <c r="B112" s="32">
        <v>245551</v>
      </c>
      <c r="C112" s="32">
        <v>662689</v>
      </c>
    </row>
    <row r="113" spans="1:3">
      <c r="A113" s="30">
        <v>40787</v>
      </c>
      <c r="B113" s="32">
        <v>245377</v>
      </c>
      <c r="C113" s="32">
        <v>661934</v>
      </c>
    </row>
    <row r="114" spans="1:3">
      <c r="A114" s="30">
        <v>40756</v>
      </c>
      <c r="B114" s="32">
        <v>245483</v>
      </c>
      <c r="C114" s="32">
        <v>661364</v>
      </c>
    </row>
    <row r="115" spans="1:3">
      <c r="A115" s="30">
        <v>40725</v>
      </c>
      <c r="B115" s="32">
        <v>245385</v>
      </c>
      <c r="C115" s="32">
        <v>660888</v>
      </c>
    </row>
    <row r="116" spans="1:3">
      <c r="A116" s="30">
        <v>40695</v>
      </c>
      <c r="B116" s="32">
        <v>245122</v>
      </c>
      <c r="C116" s="32">
        <v>659923</v>
      </c>
    </row>
    <row r="117" spans="1:3">
      <c r="A117" s="30">
        <v>40664</v>
      </c>
      <c r="B117" s="32">
        <v>244992</v>
      </c>
      <c r="C117" s="32">
        <v>659145</v>
      </c>
    </row>
    <row r="118" spans="1:3">
      <c r="A118" s="30">
        <v>40634</v>
      </c>
      <c r="B118" s="32">
        <v>244235</v>
      </c>
      <c r="C118" s="32">
        <v>658200</v>
      </c>
    </row>
    <row r="119" spans="1:3">
      <c r="A119" s="30">
        <v>40603</v>
      </c>
      <c r="B119" s="32">
        <v>243257</v>
      </c>
      <c r="C119" s="32">
        <v>656574</v>
      </c>
    </row>
    <row r="120" spans="1:3">
      <c r="A120" s="30">
        <v>40575</v>
      </c>
      <c r="B120" s="32">
        <v>242635</v>
      </c>
      <c r="C120" s="32">
        <v>655060</v>
      </c>
    </row>
    <row r="121" spans="1:3">
      <c r="A121" s="30">
        <v>40544</v>
      </c>
      <c r="B121" s="32">
        <v>242072</v>
      </c>
      <c r="C121" s="32">
        <v>653620</v>
      </c>
    </row>
    <row r="122" spans="1:3">
      <c r="A122" s="30">
        <v>40513</v>
      </c>
      <c r="B122" s="32">
        <v>241399</v>
      </c>
      <c r="C122" s="32">
        <v>652009</v>
      </c>
    </row>
    <row r="123" spans="1:3">
      <c r="A123" s="30">
        <v>40483</v>
      </c>
      <c r="B123" s="32">
        <v>241065</v>
      </c>
      <c r="C123" s="32">
        <v>651652</v>
      </c>
    </row>
    <row r="124" spans="1:3">
      <c r="A124" s="30">
        <v>40452</v>
      </c>
      <c r="B124" s="32">
        <v>240683</v>
      </c>
      <c r="C124" s="32">
        <v>650883</v>
      </c>
    </row>
    <row r="125" spans="1:3">
      <c r="A125" s="30">
        <v>40422</v>
      </c>
      <c r="B125" s="32">
        <v>240305</v>
      </c>
      <c r="C125" s="32">
        <v>649944</v>
      </c>
    </row>
    <row r="126" spans="1:3">
      <c r="A126" s="30">
        <v>40391</v>
      </c>
      <c r="B126" s="32">
        <v>239846</v>
      </c>
      <c r="C126" s="32">
        <v>648718</v>
      </c>
    </row>
    <row r="127" spans="1:3">
      <c r="A127" s="30">
        <v>40360</v>
      </c>
      <c r="B127" s="32">
        <v>239368</v>
      </c>
      <c r="C127" s="32">
        <v>646961</v>
      </c>
    </row>
    <row r="128" spans="1:3">
      <c r="A128" s="30">
        <v>40330</v>
      </c>
      <c r="B128" s="32">
        <v>238915</v>
      </c>
      <c r="C128" s="32">
        <v>645780</v>
      </c>
    </row>
    <row r="129" spans="1:3">
      <c r="A129" s="30">
        <v>40299</v>
      </c>
      <c r="B129" s="32">
        <v>238682</v>
      </c>
      <c r="C129" s="32">
        <v>644881</v>
      </c>
    </row>
    <row r="130" spans="1:3">
      <c r="A130" s="30">
        <v>40269</v>
      </c>
      <c r="B130" s="32">
        <v>238652</v>
      </c>
      <c r="C130" s="32">
        <v>644035</v>
      </c>
    </row>
    <row r="131" spans="1:3">
      <c r="A131" s="30">
        <v>40238</v>
      </c>
      <c r="B131" s="32">
        <v>238420</v>
      </c>
      <c r="C131" s="32">
        <v>642765</v>
      </c>
    </row>
    <row r="132" spans="1:3">
      <c r="A132" s="30">
        <v>40210</v>
      </c>
      <c r="B132" s="32">
        <v>238042</v>
      </c>
      <c r="C132" s="32">
        <v>642207</v>
      </c>
    </row>
    <row r="133" spans="1:3">
      <c r="A133" s="30">
        <v>40179</v>
      </c>
      <c r="B133" s="32">
        <v>237517</v>
      </c>
      <c r="C133" s="32">
        <v>640987</v>
      </c>
    </row>
    <row r="134" spans="1:3">
      <c r="A134" s="30">
        <v>40148</v>
      </c>
      <c r="B134" s="32">
        <v>237823</v>
      </c>
      <c r="C134" s="32">
        <v>640786</v>
      </c>
    </row>
    <row r="135" spans="1:3">
      <c r="A135" s="30">
        <v>40118</v>
      </c>
      <c r="B135" s="32">
        <v>238313</v>
      </c>
      <c r="C135" s="32">
        <v>641164</v>
      </c>
    </row>
    <row r="136" spans="1:3">
      <c r="A136" s="30">
        <v>40087</v>
      </c>
      <c r="B136" s="32">
        <v>238446</v>
      </c>
      <c r="C136" s="32">
        <v>641384</v>
      </c>
    </row>
    <row r="137" spans="1:3">
      <c r="A137" s="30">
        <v>40057</v>
      </c>
      <c r="B137" s="32">
        <v>238748</v>
      </c>
      <c r="C137" s="32">
        <v>641698</v>
      </c>
    </row>
    <row r="138" spans="1:3">
      <c r="A138" s="30">
        <v>40026</v>
      </c>
      <c r="B138" s="32">
        <v>239057</v>
      </c>
      <c r="C138" s="32">
        <v>641790</v>
      </c>
    </row>
    <row r="139" spans="1:3">
      <c r="A139" s="30">
        <v>39995</v>
      </c>
      <c r="B139" s="32">
        <v>238907</v>
      </c>
      <c r="C139" s="32">
        <v>640864</v>
      </c>
    </row>
    <row r="140" spans="1:3">
      <c r="A140" s="30">
        <v>39965</v>
      </c>
      <c r="B140" s="32">
        <v>238535</v>
      </c>
      <c r="C140" s="32">
        <v>639572</v>
      </c>
    </row>
    <row r="141" spans="1:3">
      <c r="A141" s="30">
        <v>39934</v>
      </c>
      <c r="B141" s="32">
        <v>238175</v>
      </c>
      <c r="C141" s="32">
        <v>638258</v>
      </c>
    </row>
    <row r="142" spans="1:3">
      <c r="A142" s="30">
        <v>39904</v>
      </c>
      <c r="B142" s="32">
        <v>238038</v>
      </c>
      <c r="C142" s="32">
        <v>637673</v>
      </c>
    </row>
    <row r="143" spans="1:3">
      <c r="A143" s="30">
        <v>39873</v>
      </c>
      <c r="B143" s="32">
        <v>238366</v>
      </c>
      <c r="C143" s="32">
        <v>638212</v>
      </c>
    </row>
    <row r="144" spans="1:3">
      <c r="A144" s="30">
        <v>39845</v>
      </c>
      <c r="B144" s="32">
        <v>238515</v>
      </c>
      <c r="C144" s="32">
        <v>638635</v>
      </c>
    </row>
    <row r="145" spans="1:3">
      <c r="A145" s="30">
        <v>39814</v>
      </c>
      <c r="B145" s="32">
        <v>239380</v>
      </c>
      <c r="C145" s="32">
        <v>639858</v>
      </c>
    </row>
    <row r="146" spans="1:3">
      <c r="A146" s="30">
        <v>39783</v>
      </c>
      <c r="B146" s="32">
        <v>239685</v>
      </c>
      <c r="C146" s="32">
        <v>640679</v>
      </c>
    </row>
    <row r="147" spans="1:3">
      <c r="A147" s="30">
        <v>39753</v>
      </c>
      <c r="B147" s="32">
        <v>240246</v>
      </c>
      <c r="C147" s="32">
        <v>641560</v>
      </c>
    </row>
    <row r="148" spans="1:3">
      <c r="A148" s="30">
        <v>39722</v>
      </c>
      <c r="B148" s="32">
        <v>240526</v>
      </c>
      <c r="C148" s="32">
        <v>641851</v>
      </c>
    </row>
    <row r="149" spans="1:3">
      <c r="A149" s="30">
        <v>39692</v>
      </c>
      <c r="B149" s="32">
        <v>241363</v>
      </c>
      <c r="C149" s="32">
        <v>642959</v>
      </c>
    </row>
    <row r="150" spans="1:3">
      <c r="A150" s="30">
        <v>39661</v>
      </c>
      <c r="B150" s="32">
        <v>241263</v>
      </c>
      <c r="C150" s="32">
        <v>642462</v>
      </c>
    </row>
    <row r="151" spans="1:3">
      <c r="A151" s="30">
        <v>39630</v>
      </c>
      <c r="B151" s="32">
        <v>241233</v>
      </c>
      <c r="C151" s="32">
        <v>641439</v>
      </c>
    </row>
    <row r="152" spans="1:3">
      <c r="A152" s="30">
        <v>39600</v>
      </c>
      <c r="B152" s="32">
        <v>242092</v>
      </c>
      <c r="C152" s="32">
        <v>641286</v>
      </c>
    </row>
    <row r="153" spans="1:3">
      <c r="A153" s="30">
        <v>39569</v>
      </c>
      <c r="B153" s="32">
        <v>244079</v>
      </c>
      <c r="C153" s="32">
        <v>642239</v>
      </c>
    </row>
    <row r="154" spans="1:3">
      <c r="A154" s="30">
        <v>39539</v>
      </c>
      <c r="B154" s="32">
        <v>245226</v>
      </c>
      <c r="C154" s="32">
        <v>642264</v>
      </c>
    </row>
    <row r="155" spans="1:3">
      <c r="A155" s="30">
        <v>39508</v>
      </c>
      <c r="B155" s="32">
        <v>244691</v>
      </c>
      <c r="C155" s="32">
        <v>640532</v>
      </c>
    </row>
    <row r="156" spans="1:3">
      <c r="A156" s="30">
        <v>39479</v>
      </c>
      <c r="B156" s="32">
        <v>244374</v>
      </c>
      <c r="C156" s="32">
        <v>638695</v>
      </c>
    </row>
    <row r="157" spans="1:3">
      <c r="A157" s="30">
        <v>39448</v>
      </c>
      <c r="B157" s="32">
        <v>243741</v>
      </c>
      <c r="C157" s="32">
        <v>637032</v>
      </c>
    </row>
    <row r="158" spans="1:3">
      <c r="A158" s="30">
        <v>39417</v>
      </c>
      <c r="B158" s="32">
        <v>242930</v>
      </c>
      <c r="C158" s="32">
        <v>634569</v>
      </c>
    </row>
    <row r="159" spans="1:3">
      <c r="A159" s="30">
        <v>39387</v>
      </c>
      <c r="B159" s="32">
        <v>242339</v>
      </c>
      <c r="C159" s="32">
        <v>632951</v>
      </c>
    </row>
    <row r="160" spans="1:3">
      <c r="A160" s="30">
        <v>39356</v>
      </c>
      <c r="B160" s="32">
        <v>241421</v>
      </c>
      <c r="C160" s="32">
        <v>630744</v>
      </c>
    </row>
    <row r="161" spans="1:3">
      <c r="A161" s="30">
        <v>39326</v>
      </c>
      <c r="B161" s="32">
        <v>241046</v>
      </c>
      <c r="C161" s="32">
        <v>629310</v>
      </c>
    </row>
    <row r="162" spans="1:3">
      <c r="A162" s="30">
        <v>39295</v>
      </c>
      <c r="B162" s="32">
        <v>240254</v>
      </c>
      <c r="C162" s="32">
        <v>626630</v>
      </c>
    </row>
    <row r="163" spans="1:3">
      <c r="A163" s="30">
        <v>39264</v>
      </c>
      <c r="B163" s="32">
        <v>239402</v>
      </c>
      <c r="C163" s="32">
        <v>624340</v>
      </c>
    </row>
    <row r="164" spans="1:3">
      <c r="A164" s="30">
        <v>39234</v>
      </c>
      <c r="B164" s="32">
        <v>238802</v>
      </c>
      <c r="C164" s="32">
        <v>622602</v>
      </c>
    </row>
    <row r="165" spans="1:3">
      <c r="A165" s="30">
        <v>39203</v>
      </c>
      <c r="B165" s="32">
        <v>238242</v>
      </c>
      <c r="C165" s="32">
        <v>620834</v>
      </c>
    </row>
    <row r="166" spans="1:3">
      <c r="A166" s="30">
        <v>39173</v>
      </c>
      <c r="B166" s="32">
        <v>237523</v>
      </c>
      <c r="C166" s="32">
        <v>618463</v>
      </c>
    </row>
    <row r="167" spans="1:3">
      <c r="A167" s="30">
        <v>39142</v>
      </c>
      <c r="B167" s="32">
        <v>236815</v>
      </c>
      <c r="C167" s="32">
        <v>615854</v>
      </c>
    </row>
    <row r="168" spans="1:3">
      <c r="A168" s="30">
        <v>39114</v>
      </c>
      <c r="B168" s="32">
        <v>235868</v>
      </c>
      <c r="C168" s="32">
        <v>612843</v>
      </c>
    </row>
    <row r="169" spans="1:3">
      <c r="A169" s="30">
        <v>39083</v>
      </c>
      <c r="B169" s="32">
        <v>235169</v>
      </c>
      <c r="C169" s="32">
        <v>610373</v>
      </c>
    </row>
    <row r="170" spans="1:3">
      <c r="A170" s="30">
        <v>39052</v>
      </c>
      <c r="B170" s="32">
        <v>234558</v>
      </c>
      <c r="C170" s="32">
        <v>608981</v>
      </c>
    </row>
    <row r="171" spans="1:3">
      <c r="A171" s="30">
        <v>39022</v>
      </c>
      <c r="B171" s="32">
        <v>234368</v>
      </c>
      <c r="C171" s="32">
        <v>608002</v>
      </c>
    </row>
    <row r="172" spans="1:3">
      <c r="A172" s="30">
        <v>38991</v>
      </c>
      <c r="B172" s="32">
        <v>233630</v>
      </c>
      <c r="C172" s="32">
        <v>606903</v>
      </c>
    </row>
    <row r="173" spans="1:3">
      <c r="A173" s="30">
        <v>38961</v>
      </c>
      <c r="B173" s="32">
        <v>233166</v>
      </c>
      <c r="C173" s="32">
        <v>606362</v>
      </c>
    </row>
    <row r="174" spans="1:3">
      <c r="A174" s="30">
        <v>38930</v>
      </c>
      <c r="B174" s="32">
        <v>232863</v>
      </c>
      <c r="C174" s="32">
        <v>605381</v>
      </c>
    </row>
    <row r="175" spans="1:3">
      <c r="A175" s="30">
        <v>38899</v>
      </c>
      <c r="B175" s="32">
        <v>232186</v>
      </c>
      <c r="C175" s="32">
        <v>603471</v>
      </c>
    </row>
    <row r="176" spans="1:3">
      <c r="A176" s="30">
        <v>38869</v>
      </c>
      <c r="B176" s="32">
        <v>231565</v>
      </c>
      <c r="C176" s="32">
        <v>601913</v>
      </c>
    </row>
    <row r="177" spans="1:3">
      <c r="A177" s="30">
        <v>38838</v>
      </c>
      <c r="B177" s="32">
        <v>230670</v>
      </c>
      <c r="C177" s="32">
        <v>600307</v>
      </c>
    </row>
    <row r="178" spans="1:3">
      <c r="A178" s="30">
        <v>38808</v>
      </c>
      <c r="B178" s="32">
        <v>229794</v>
      </c>
      <c r="C178" s="32">
        <v>598447</v>
      </c>
    </row>
    <row r="179" spans="1:3">
      <c r="A179" s="30">
        <v>38777</v>
      </c>
      <c r="B179" s="32">
        <v>228712</v>
      </c>
      <c r="C179" s="32">
        <v>596176</v>
      </c>
    </row>
    <row r="180" spans="1:3">
      <c r="A180" s="30">
        <v>38749</v>
      </c>
      <c r="B180" s="32">
        <v>228285</v>
      </c>
      <c r="C180" s="32">
        <v>594561</v>
      </c>
    </row>
    <row r="181" spans="1:3">
      <c r="A181" s="30">
        <v>38718</v>
      </c>
      <c r="B181" s="32">
        <v>227843</v>
      </c>
      <c r="C181" s="32">
        <v>592987</v>
      </c>
    </row>
    <row r="182" spans="1:3">
      <c r="A182" s="30">
        <v>38687</v>
      </c>
      <c r="B182" s="32">
        <v>229040</v>
      </c>
      <c r="C182" s="32">
        <v>593166</v>
      </c>
    </row>
    <row r="183" spans="1:3">
      <c r="A183" s="30">
        <v>38657</v>
      </c>
      <c r="B183" s="32">
        <v>228872</v>
      </c>
      <c r="C183" s="32">
        <v>593371</v>
      </c>
    </row>
    <row r="184" spans="1:3">
      <c r="A184" s="30">
        <v>38626</v>
      </c>
      <c r="B184" s="32">
        <v>228770</v>
      </c>
      <c r="C184" s="32">
        <v>594410</v>
      </c>
    </row>
    <row r="185" spans="1:3">
      <c r="A185" s="30">
        <v>38596</v>
      </c>
      <c r="B185" s="32">
        <v>229360</v>
      </c>
      <c r="C185" s="32">
        <v>595654</v>
      </c>
    </row>
    <row r="186" spans="1:3">
      <c r="A186" s="30">
        <v>38565</v>
      </c>
      <c r="B186" s="32">
        <v>229875</v>
      </c>
      <c r="C186" s="32">
        <v>595938</v>
      </c>
    </row>
    <row r="187" spans="1:3">
      <c r="A187" s="30">
        <v>38534</v>
      </c>
      <c r="B187" s="32">
        <v>229938</v>
      </c>
      <c r="C187" s="32">
        <v>595853</v>
      </c>
    </row>
    <row r="188" spans="1:3">
      <c r="A188" s="30">
        <v>38504</v>
      </c>
      <c r="B188" s="32">
        <v>230697</v>
      </c>
      <c r="C188" s="32">
        <v>596454</v>
      </c>
    </row>
    <row r="189" spans="1:3">
      <c r="A189" s="30">
        <v>38473</v>
      </c>
      <c r="B189" s="32">
        <v>233079</v>
      </c>
      <c r="C189" s="32">
        <v>600867</v>
      </c>
    </row>
    <row r="190" spans="1:3">
      <c r="A190" s="30">
        <v>38443</v>
      </c>
      <c r="B190" s="32">
        <v>238489</v>
      </c>
      <c r="C190" s="32">
        <v>609500</v>
      </c>
    </row>
    <row r="191" spans="1:3">
      <c r="A191" s="30">
        <v>38412</v>
      </c>
      <c r="B191" s="32">
        <v>244945</v>
      </c>
      <c r="C191" s="32">
        <v>620379</v>
      </c>
    </row>
    <row r="192" spans="1:3">
      <c r="A192" s="30">
        <v>38384</v>
      </c>
      <c r="B192" s="32">
        <v>249598</v>
      </c>
      <c r="C192" s="32">
        <v>627077</v>
      </c>
    </row>
    <row r="193" spans="1:3">
      <c r="A193" s="30">
        <v>38353</v>
      </c>
      <c r="B193" s="32">
        <v>253355</v>
      </c>
      <c r="C193" s="32">
        <v>632062</v>
      </c>
    </row>
    <row r="194" spans="1:3">
      <c r="A194" s="30">
        <v>38322</v>
      </c>
      <c r="B194" s="32">
        <v>253587</v>
      </c>
      <c r="C194" s="32">
        <v>632093</v>
      </c>
    </row>
    <row r="195" spans="1:3">
      <c r="A195" s="30">
        <v>38292</v>
      </c>
      <c r="B195" s="32">
        <v>252910</v>
      </c>
      <c r="C195" s="32">
        <v>630499</v>
      </c>
    </row>
    <row r="196" spans="1:3">
      <c r="A196" s="30">
        <v>38261</v>
      </c>
      <c r="B196" s="32">
        <v>252255</v>
      </c>
      <c r="C196" s="32">
        <v>628488</v>
      </c>
    </row>
    <row r="197" spans="1:3">
      <c r="A197" s="30">
        <v>38231</v>
      </c>
      <c r="B197" s="32">
        <v>250877</v>
      </c>
      <c r="C197" s="32">
        <v>625811</v>
      </c>
    </row>
    <row r="198" spans="1:3">
      <c r="A198" s="30">
        <v>38200</v>
      </c>
      <c r="B198" s="32">
        <v>250232</v>
      </c>
      <c r="C198" s="32">
        <v>623820</v>
      </c>
    </row>
    <row r="199" spans="1:3">
      <c r="A199" s="30">
        <v>38169</v>
      </c>
      <c r="B199" s="32">
        <v>249287</v>
      </c>
      <c r="C199" s="32">
        <v>621328</v>
      </c>
    </row>
    <row r="200" spans="1:3">
      <c r="A200" s="30">
        <v>38139</v>
      </c>
      <c r="B200" s="32">
        <v>249003</v>
      </c>
      <c r="C200" s="32">
        <v>619622</v>
      </c>
    </row>
    <row r="201" spans="1:3">
      <c r="A201" s="30">
        <v>38108</v>
      </c>
      <c r="B201" s="32">
        <v>247683</v>
      </c>
      <c r="C201" s="32">
        <v>616845</v>
      </c>
    </row>
    <row r="202" spans="1:3">
      <c r="A202" s="30">
        <v>38078</v>
      </c>
      <c r="B202" s="32">
        <v>247106</v>
      </c>
      <c r="C202" s="32">
        <v>614620</v>
      </c>
    </row>
    <row r="203" spans="1:3">
      <c r="A203" s="30">
        <v>38047</v>
      </c>
      <c r="B203" s="32">
        <v>246230</v>
      </c>
      <c r="C203" s="32">
        <v>612545</v>
      </c>
    </row>
    <row r="204" spans="1:3">
      <c r="A204" s="30">
        <v>38018</v>
      </c>
      <c r="B204" s="32">
        <v>245064</v>
      </c>
      <c r="C204" s="32">
        <v>609574</v>
      </c>
    </row>
    <row r="205" spans="1:3">
      <c r="A205" s="30">
        <v>37987</v>
      </c>
      <c r="B205" s="32">
        <v>244024</v>
      </c>
      <c r="C205" s="32">
        <v>607645</v>
      </c>
    </row>
    <row r="206" spans="1:3">
      <c r="A206" s="30">
        <v>37956</v>
      </c>
      <c r="B206" s="32">
        <v>243032</v>
      </c>
      <c r="C206" s="32">
        <v>605020</v>
      </c>
    </row>
    <row r="207" spans="1:3">
      <c r="A207" s="30">
        <v>37926</v>
      </c>
      <c r="B207" s="32">
        <v>242364</v>
      </c>
      <c r="C207" s="32">
        <v>603259</v>
      </c>
    </row>
    <row r="208" spans="1:3">
      <c r="A208" s="30">
        <v>37895</v>
      </c>
      <c r="B208" s="32">
        <v>241865</v>
      </c>
      <c r="C208" s="32">
        <v>602308</v>
      </c>
    </row>
    <row r="209" spans="1:3">
      <c r="A209" s="30">
        <v>37865</v>
      </c>
      <c r="B209" s="32">
        <v>241337</v>
      </c>
      <c r="C209" s="32">
        <v>601515</v>
      </c>
    </row>
    <row r="210" spans="1:3">
      <c r="A210" s="30">
        <v>37834</v>
      </c>
      <c r="B210" s="32">
        <v>240551</v>
      </c>
      <c r="C210" s="32">
        <v>600005</v>
      </c>
    </row>
    <row r="211" spans="1:3">
      <c r="A211" s="30">
        <v>37803</v>
      </c>
      <c r="B211" s="32">
        <v>239469</v>
      </c>
      <c r="C211" s="32">
        <v>597990</v>
      </c>
    </row>
    <row r="212" spans="1:3">
      <c r="A212" s="30">
        <v>37773</v>
      </c>
      <c r="B212" s="32">
        <v>238706</v>
      </c>
      <c r="C212" s="32">
        <v>596603</v>
      </c>
    </row>
    <row r="213" spans="1:3">
      <c r="A213" s="30">
        <v>37742</v>
      </c>
      <c r="B213" s="32">
        <v>237832</v>
      </c>
      <c r="C213" s="32">
        <v>594977</v>
      </c>
    </row>
    <row r="214" spans="1:3">
      <c r="A214" s="30">
        <v>37712</v>
      </c>
      <c r="B214" s="32">
        <v>236970</v>
      </c>
      <c r="C214" s="32">
        <v>593355</v>
      </c>
    </row>
    <row r="215" spans="1:3">
      <c r="A215" s="30">
        <v>37681</v>
      </c>
      <c r="B215" s="32">
        <v>236162</v>
      </c>
      <c r="C215" s="32">
        <v>591519</v>
      </c>
    </row>
    <row r="216" spans="1:3">
      <c r="A216" s="30">
        <v>37653</v>
      </c>
      <c r="B216" s="32">
        <v>235397</v>
      </c>
      <c r="C216" s="32">
        <v>589992</v>
      </c>
    </row>
    <row r="217" spans="1:3">
      <c r="A217" s="30">
        <v>37622</v>
      </c>
      <c r="B217" s="32">
        <v>234799</v>
      </c>
      <c r="C217" s="32">
        <v>588739</v>
      </c>
    </row>
    <row r="218" spans="1:3">
      <c r="A218" s="30">
        <v>37591</v>
      </c>
      <c r="B218" s="32">
        <v>233739</v>
      </c>
      <c r="C218" s="32">
        <v>585981</v>
      </c>
    </row>
    <row r="219" spans="1:3">
      <c r="A219" s="30">
        <v>37561</v>
      </c>
      <c r="B219" s="32">
        <v>233238</v>
      </c>
      <c r="C219" s="32">
        <v>584674</v>
      </c>
    </row>
    <row r="220" spans="1:3">
      <c r="A220" s="30">
        <v>37530</v>
      </c>
      <c r="B220" s="32">
        <v>232788</v>
      </c>
      <c r="C220" s="32">
        <v>583730</v>
      </c>
    </row>
    <row r="221" spans="1:3">
      <c r="A221" s="30">
        <v>37500</v>
      </c>
      <c r="B221" s="32">
        <v>232229</v>
      </c>
      <c r="C221" s="32">
        <v>581619</v>
      </c>
    </row>
    <row r="222" spans="1:3">
      <c r="A222" s="30">
        <v>37469</v>
      </c>
      <c r="B222" s="32">
        <v>231544</v>
      </c>
      <c r="C222" s="32">
        <v>580970</v>
      </c>
    </row>
    <row r="223" spans="1:3">
      <c r="A223" s="30">
        <v>37438</v>
      </c>
      <c r="B223" s="32">
        <v>230787</v>
      </c>
      <c r="C223" s="32">
        <v>579293</v>
      </c>
    </row>
    <row r="224" spans="1:3">
      <c r="A224" s="30">
        <v>37408</v>
      </c>
      <c r="B224" s="32">
        <v>230048</v>
      </c>
      <c r="C224" s="32">
        <v>577943</v>
      </c>
    </row>
    <row r="225" spans="1:3">
      <c r="A225" s="30">
        <v>37377</v>
      </c>
      <c r="B225" s="32">
        <v>229373</v>
      </c>
      <c r="C225" s="32">
        <v>576267</v>
      </c>
    </row>
    <row r="226" spans="1:3">
      <c r="A226" s="30">
        <v>37347</v>
      </c>
      <c r="B226" s="32">
        <v>228821</v>
      </c>
      <c r="C226" s="32">
        <v>571030</v>
      </c>
    </row>
    <row r="227" spans="1:3">
      <c r="A227" s="30">
        <v>37316</v>
      </c>
      <c r="B227" s="32">
        <v>227654</v>
      </c>
      <c r="C227" s="32">
        <v>572259</v>
      </c>
    </row>
    <row r="228" spans="1:3">
      <c r="A228" s="30">
        <v>37288</v>
      </c>
      <c r="B228" s="32">
        <v>226069</v>
      </c>
      <c r="C228" s="32">
        <v>569616</v>
      </c>
    </row>
    <row r="229" spans="1:3">
      <c r="A229" s="30">
        <v>37257</v>
      </c>
      <c r="B229" s="32">
        <v>225014</v>
      </c>
      <c r="C229" s="32">
        <v>567986</v>
      </c>
    </row>
    <row r="230" spans="1:3">
      <c r="A230" s="33">
        <v>37226</v>
      </c>
      <c r="B230" s="34">
        <v>223968</v>
      </c>
      <c r="C230" s="34">
        <v>565556</v>
      </c>
    </row>
    <row r="232" spans="1:3" ht="13">
      <c r="A23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17"/>
  <dimension ref="A1:C232"/>
  <sheetViews>
    <sheetView zoomScaleNormal="100" workbookViewId="0">
      <selection activeCell="E7" sqref="E7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38"/>
      <c r="B2" s="197" t="s">
        <v>213</v>
      </c>
      <c r="C2" s="198"/>
    </row>
    <row r="3" spans="1:3" s="1" customFormat="1" ht="20" customHeight="1">
      <c r="A3" s="39" t="s">
        <v>5</v>
      </c>
      <c r="B3" s="35" t="s">
        <v>1</v>
      </c>
      <c r="C3" s="35" t="s">
        <v>2</v>
      </c>
    </row>
    <row r="4" spans="1:3">
      <c r="A4" s="30">
        <v>44105</v>
      </c>
      <c r="B4" s="31">
        <v>861945</v>
      </c>
      <c r="C4" s="31">
        <v>2917298</v>
      </c>
    </row>
    <row r="5" spans="1:3">
      <c r="A5" s="30">
        <v>44075</v>
      </c>
      <c r="B5" s="31">
        <v>852686</v>
      </c>
      <c r="C5" s="31">
        <v>2894092</v>
      </c>
    </row>
    <row r="6" spans="1:3">
      <c r="A6" s="30">
        <v>44044</v>
      </c>
      <c r="B6" s="31">
        <v>844907</v>
      </c>
      <c r="C6" s="31">
        <v>2870780</v>
      </c>
    </row>
    <row r="7" spans="1:3">
      <c r="A7" s="30">
        <v>44013</v>
      </c>
      <c r="B7" s="31">
        <v>838693</v>
      </c>
      <c r="C7" s="31">
        <v>2848773</v>
      </c>
    </row>
    <row r="8" spans="1:3">
      <c r="A8" s="30">
        <v>43983</v>
      </c>
      <c r="B8" s="31">
        <v>833192</v>
      </c>
      <c r="C8" s="31">
        <v>2827139</v>
      </c>
    </row>
    <row r="9" spans="1:3">
      <c r="A9" s="30">
        <v>43952</v>
      </c>
      <c r="B9" s="31">
        <v>829371</v>
      </c>
      <c r="C9" s="31">
        <v>2810068</v>
      </c>
    </row>
    <row r="10" spans="1:3">
      <c r="A10" s="30">
        <v>43922</v>
      </c>
      <c r="B10" s="31">
        <v>825670</v>
      </c>
      <c r="C10" s="31">
        <v>2796809</v>
      </c>
    </row>
    <row r="11" spans="1:3">
      <c r="A11" s="30">
        <v>43891</v>
      </c>
      <c r="B11" s="31">
        <v>823080</v>
      </c>
      <c r="C11" s="31">
        <v>2787303</v>
      </c>
    </row>
    <row r="12" spans="1:3">
      <c r="A12" s="30">
        <v>43862</v>
      </c>
      <c r="B12" s="31">
        <v>820034</v>
      </c>
      <c r="C12" s="31">
        <v>2773799</v>
      </c>
    </row>
    <row r="13" spans="1:3">
      <c r="A13" s="30">
        <v>43831</v>
      </c>
      <c r="B13" s="31">
        <v>817945</v>
      </c>
      <c r="C13" s="31">
        <v>2764756</v>
      </c>
    </row>
    <row r="14" spans="1:3">
      <c r="A14" s="30">
        <v>43800</v>
      </c>
      <c r="B14" s="32">
        <v>813016</v>
      </c>
      <c r="C14" s="32">
        <v>2754599</v>
      </c>
    </row>
    <row r="15" spans="1:3">
      <c r="A15" s="30">
        <v>43770</v>
      </c>
      <c r="B15" s="32">
        <v>811861</v>
      </c>
      <c r="C15" s="32">
        <v>2754234</v>
      </c>
    </row>
    <row r="16" spans="1:3">
      <c r="A16" s="30">
        <v>43739</v>
      </c>
      <c r="B16" s="32">
        <v>807994</v>
      </c>
      <c r="C16" s="32">
        <v>2743029</v>
      </c>
    </row>
    <row r="17" spans="1:3">
      <c r="A17" s="30">
        <v>43709</v>
      </c>
      <c r="B17" s="32">
        <v>803060</v>
      </c>
      <c r="C17" s="32">
        <v>2730574</v>
      </c>
    </row>
    <row r="18" spans="1:3">
      <c r="A18" s="30">
        <v>43678</v>
      </c>
      <c r="B18" s="32">
        <v>798728</v>
      </c>
      <c r="C18" s="32">
        <v>2718717</v>
      </c>
    </row>
    <row r="19" spans="1:3">
      <c r="A19" s="30">
        <v>43647</v>
      </c>
      <c r="B19" s="32">
        <v>795191</v>
      </c>
      <c r="C19" s="32">
        <v>2710736</v>
      </c>
    </row>
    <row r="20" spans="1:3">
      <c r="A20" s="30">
        <v>43617</v>
      </c>
      <c r="B20" s="32">
        <v>790596</v>
      </c>
      <c r="C20" s="32">
        <v>2700827</v>
      </c>
    </row>
    <row r="21" spans="1:3">
      <c r="A21" s="30">
        <v>43586</v>
      </c>
      <c r="B21" s="32">
        <v>789167</v>
      </c>
      <c r="C21" s="32">
        <v>2696382</v>
      </c>
    </row>
    <row r="22" spans="1:3">
      <c r="A22" s="30">
        <v>43556</v>
      </c>
      <c r="B22" s="32">
        <v>788365</v>
      </c>
      <c r="C22" s="32">
        <v>2691821</v>
      </c>
    </row>
    <row r="23" spans="1:3">
      <c r="A23" s="30">
        <v>43525</v>
      </c>
      <c r="B23" s="32">
        <v>785892</v>
      </c>
      <c r="C23" s="32">
        <v>2680964</v>
      </c>
    </row>
    <row r="24" spans="1:3">
      <c r="A24" s="30">
        <v>43497</v>
      </c>
      <c r="B24" s="32">
        <v>784147</v>
      </c>
      <c r="C24" s="32">
        <v>2670413</v>
      </c>
    </row>
    <row r="25" spans="1:3">
      <c r="A25" s="30">
        <v>43466</v>
      </c>
      <c r="B25" s="32">
        <v>786917</v>
      </c>
      <c r="C25" s="32">
        <v>2671975</v>
      </c>
    </row>
    <row r="26" spans="1:3">
      <c r="A26" s="30">
        <v>43435</v>
      </c>
      <c r="B26" s="32">
        <v>786448</v>
      </c>
      <c r="C26" s="32">
        <v>2674151</v>
      </c>
    </row>
    <row r="27" spans="1:3">
      <c r="A27" s="30">
        <v>43405</v>
      </c>
      <c r="B27" s="32">
        <v>787224</v>
      </c>
      <c r="C27" s="32">
        <v>2674839</v>
      </c>
    </row>
    <row r="28" spans="1:3">
      <c r="A28" s="30">
        <v>43374</v>
      </c>
      <c r="B28" s="32">
        <v>786977</v>
      </c>
      <c r="C28" s="32">
        <v>2672009</v>
      </c>
    </row>
    <row r="29" spans="1:3">
      <c r="A29" s="30">
        <v>43344</v>
      </c>
      <c r="B29" s="32">
        <v>784797</v>
      </c>
      <c r="C29" s="32">
        <v>2666013</v>
      </c>
    </row>
    <row r="30" spans="1:3">
      <c r="A30" s="30">
        <v>43313</v>
      </c>
      <c r="B30" s="32">
        <v>782548</v>
      </c>
      <c r="C30" s="32">
        <v>2658749</v>
      </c>
    </row>
    <row r="31" spans="1:3">
      <c r="A31" s="30">
        <v>43282</v>
      </c>
      <c r="B31" s="32">
        <v>780916</v>
      </c>
      <c r="C31" s="32">
        <v>2653104</v>
      </c>
    </row>
    <row r="32" spans="1:3">
      <c r="A32" s="30">
        <v>43252</v>
      </c>
      <c r="B32" s="32">
        <v>777882</v>
      </c>
      <c r="C32" s="32">
        <v>2641960</v>
      </c>
    </row>
    <row r="33" spans="1:3">
      <c r="A33" s="30">
        <v>43221</v>
      </c>
      <c r="B33" s="32">
        <v>776135</v>
      </c>
      <c r="C33" s="32">
        <v>2634577</v>
      </c>
    </row>
    <row r="34" spans="1:3">
      <c r="A34" s="30">
        <v>43191</v>
      </c>
      <c r="B34" s="32">
        <v>774282</v>
      </c>
      <c r="C34" s="32">
        <v>2626277</v>
      </c>
    </row>
    <row r="35" spans="1:3">
      <c r="A35" s="30">
        <v>43160</v>
      </c>
      <c r="B35" s="32">
        <v>770426</v>
      </c>
      <c r="C35" s="32">
        <v>2611039</v>
      </c>
    </row>
    <row r="36" spans="1:3">
      <c r="A36" s="30">
        <v>43132</v>
      </c>
      <c r="B36" s="32">
        <v>769253</v>
      </c>
      <c r="C36" s="32">
        <v>2597347</v>
      </c>
    </row>
    <row r="37" spans="1:3">
      <c r="A37" s="30">
        <v>43101</v>
      </c>
      <c r="B37" s="32">
        <v>769520</v>
      </c>
      <c r="C37" s="32">
        <v>2595203</v>
      </c>
    </row>
    <row r="38" spans="1:3">
      <c r="A38" s="30">
        <v>43070</v>
      </c>
      <c r="B38" s="32">
        <v>764125</v>
      </c>
      <c r="C38" s="32">
        <v>2583610</v>
      </c>
    </row>
    <row r="39" spans="1:3">
      <c r="A39" s="30">
        <v>43040</v>
      </c>
      <c r="B39" s="32">
        <v>764303</v>
      </c>
      <c r="C39" s="32">
        <v>2585634</v>
      </c>
    </row>
    <row r="40" spans="1:3">
      <c r="A40" s="30">
        <v>43009</v>
      </c>
      <c r="B40" s="32">
        <v>761314</v>
      </c>
      <c r="C40" s="32">
        <v>2576708</v>
      </c>
    </row>
    <row r="41" spans="1:3">
      <c r="A41" s="30">
        <v>42979</v>
      </c>
      <c r="B41" s="32">
        <v>758189</v>
      </c>
      <c r="C41" s="32">
        <v>2566938</v>
      </c>
    </row>
    <row r="42" spans="1:3">
      <c r="A42" s="30">
        <v>42948</v>
      </c>
      <c r="B42" s="32">
        <v>755284</v>
      </c>
      <c r="C42" s="32">
        <v>2557737</v>
      </c>
    </row>
    <row r="43" spans="1:3">
      <c r="A43" s="30">
        <v>42917</v>
      </c>
      <c r="B43" s="32">
        <v>751821</v>
      </c>
      <c r="C43" s="32">
        <v>2546750</v>
      </c>
    </row>
    <row r="44" spans="1:3">
      <c r="A44" s="30">
        <v>42887</v>
      </c>
      <c r="B44" s="32">
        <v>749703</v>
      </c>
      <c r="C44" s="32">
        <v>2538793</v>
      </c>
    </row>
    <row r="45" spans="1:3">
      <c r="A45" s="30">
        <v>42856</v>
      </c>
      <c r="B45" s="32">
        <v>748068</v>
      </c>
      <c r="C45" s="32">
        <v>2531991</v>
      </c>
    </row>
    <row r="46" spans="1:3">
      <c r="A46" s="30">
        <v>42826</v>
      </c>
      <c r="B46" s="32">
        <v>744531</v>
      </c>
      <c r="C46" s="32">
        <v>2519333</v>
      </c>
    </row>
    <row r="47" spans="1:3">
      <c r="A47" s="30">
        <v>42795</v>
      </c>
      <c r="B47" s="32">
        <v>740561</v>
      </c>
      <c r="C47" s="32">
        <v>2504490</v>
      </c>
    </row>
    <row r="48" spans="1:3">
      <c r="A48" s="30">
        <v>42767</v>
      </c>
      <c r="B48" s="32">
        <v>738481</v>
      </c>
      <c r="C48" s="32">
        <v>2491789</v>
      </c>
    </row>
    <row r="49" spans="1:3">
      <c r="A49" s="30">
        <v>42736</v>
      </c>
      <c r="B49" s="32">
        <v>738818</v>
      </c>
      <c r="C49" s="32">
        <v>2492042</v>
      </c>
    </row>
    <row r="50" spans="1:3">
      <c r="A50" s="30">
        <v>42705</v>
      </c>
      <c r="B50" s="32">
        <v>734599</v>
      </c>
      <c r="C50" s="32">
        <v>2486821</v>
      </c>
    </row>
    <row r="51" spans="1:3">
      <c r="A51" s="30">
        <v>42675</v>
      </c>
      <c r="B51" s="32">
        <v>735429</v>
      </c>
      <c r="C51" s="32">
        <v>2496695</v>
      </c>
    </row>
    <row r="52" spans="1:3">
      <c r="A52" s="30">
        <v>42644</v>
      </c>
      <c r="B52" s="32">
        <v>733386</v>
      </c>
      <c r="C52" s="32">
        <v>2493837</v>
      </c>
    </row>
    <row r="53" spans="1:3">
      <c r="A53" s="30">
        <v>42614</v>
      </c>
      <c r="B53" s="32">
        <v>730356</v>
      </c>
      <c r="C53" s="32">
        <v>2488143</v>
      </c>
    </row>
    <row r="54" spans="1:3">
      <c r="A54" s="30">
        <v>42583</v>
      </c>
      <c r="B54" s="32">
        <v>727908</v>
      </c>
      <c r="C54" s="32">
        <v>2482241</v>
      </c>
    </row>
    <row r="55" spans="1:3">
      <c r="A55" s="30">
        <v>42552</v>
      </c>
      <c r="B55" s="32">
        <v>726270</v>
      </c>
      <c r="C55" s="32">
        <v>2479434</v>
      </c>
    </row>
    <row r="56" spans="1:3">
      <c r="A56" s="30">
        <v>42522</v>
      </c>
      <c r="B56" s="32">
        <v>725433</v>
      </c>
      <c r="C56" s="32">
        <v>2477315</v>
      </c>
    </row>
    <row r="57" spans="1:3">
      <c r="A57" s="30">
        <v>42491</v>
      </c>
      <c r="B57" s="32">
        <v>723156</v>
      </c>
      <c r="C57" s="32">
        <v>2472165</v>
      </c>
    </row>
    <row r="58" spans="1:3">
      <c r="A58" s="30">
        <v>42461</v>
      </c>
      <c r="B58" s="32">
        <v>720644</v>
      </c>
      <c r="C58" s="32">
        <v>2462912</v>
      </c>
    </row>
    <row r="59" spans="1:3">
      <c r="A59" s="30">
        <v>42430</v>
      </c>
      <c r="B59" s="32">
        <v>718379</v>
      </c>
      <c r="C59" s="32">
        <v>2451279</v>
      </c>
    </row>
    <row r="60" spans="1:3">
      <c r="A60" s="30">
        <v>42401</v>
      </c>
      <c r="B60" s="32">
        <v>720161</v>
      </c>
      <c r="C60" s="32">
        <v>2443392</v>
      </c>
    </row>
    <row r="61" spans="1:3">
      <c r="A61" s="30">
        <v>42370</v>
      </c>
      <c r="B61" s="32">
        <v>722368</v>
      </c>
      <c r="C61" s="32">
        <v>2446425</v>
      </c>
    </row>
    <row r="62" spans="1:3">
      <c r="A62" s="30">
        <v>42339</v>
      </c>
      <c r="B62" s="32">
        <v>719120</v>
      </c>
      <c r="C62" s="32">
        <v>2442668</v>
      </c>
    </row>
    <row r="63" spans="1:3">
      <c r="A63" s="30">
        <v>42309</v>
      </c>
      <c r="B63" s="32">
        <v>716812</v>
      </c>
      <c r="C63" s="32">
        <v>2442318</v>
      </c>
    </row>
    <row r="64" spans="1:3">
      <c r="A64" s="30">
        <v>42278</v>
      </c>
      <c r="B64" s="32">
        <v>713397</v>
      </c>
      <c r="C64" s="32">
        <v>2435987</v>
      </c>
    </row>
    <row r="65" spans="1:3">
      <c r="A65" s="30">
        <v>42248</v>
      </c>
      <c r="B65" s="32">
        <v>711902</v>
      </c>
      <c r="C65" s="32">
        <v>2429392</v>
      </c>
    </row>
    <row r="66" spans="1:3">
      <c r="A66" s="30">
        <v>42217</v>
      </c>
      <c r="B66" s="32">
        <v>712897</v>
      </c>
      <c r="C66" s="32">
        <v>2425794</v>
      </c>
    </row>
    <row r="67" spans="1:3">
      <c r="A67" s="30">
        <v>42186</v>
      </c>
      <c r="B67" s="32">
        <v>710415</v>
      </c>
      <c r="C67" s="32">
        <v>2418232</v>
      </c>
    </row>
    <row r="68" spans="1:3">
      <c r="A68" s="30">
        <v>42156</v>
      </c>
      <c r="B68" s="32">
        <v>709065</v>
      </c>
      <c r="C68" s="32">
        <v>2414562</v>
      </c>
    </row>
    <row r="69" spans="1:3">
      <c r="A69" s="30">
        <v>42125</v>
      </c>
      <c r="B69" s="32">
        <v>707623</v>
      </c>
      <c r="C69" s="32">
        <v>2410415</v>
      </c>
    </row>
    <row r="70" spans="1:3">
      <c r="A70" s="30">
        <v>42095</v>
      </c>
      <c r="B70" s="32">
        <v>705149</v>
      </c>
      <c r="C70" s="32">
        <v>2401280</v>
      </c>
    </row>
    <row r="71" spans="1:3">
      <c r="A71" s="30">
        <v>42064</v>
      </c>
      <c r="B71" s="32">
        <v>702848</v>
      </c>
      <c r="C71" s="32">
        <v>2390532</v>
      </c>
    </row>
    <row r="72" spans="1:3">
      <c r="A72" s="30">
        <v>42036</v>
      </c>
      <c r="B72" s="32">
        <v>701755</v>
      </c>
      <c r="C72" s="32">
        <v>2383210</v>
      </c>
    </row>
    <row r="73" spans="1:3">
      <c r="A73" s="30">
        <v>42005</v>
      </c>
      <c r="B73" s="32">
        <v>704150</v>
      </c>
      <c r="C73" s="32">
        <v>2389682</v>
      </c>
    </row>
    <row r="74" spans="1:3">
      <c r="A74" s="30">
        <v>41974</v>
      </c>
      <c r="B74" s="32">
        <v>702390</v>
      </c>
      <c r="C74" s="32">
        <v>2390387</v>
      </c>
    </row>
    <row r="75" spans="1:3">
      <c r="A75" s="30">
        <v>41944</v>
      </c>
      <c r="B75" s="32">
        <v>705584</v>
      </c>
      <c r="C75" s="32">
        <v>2398721</v>
      </c>
    </row>
    <row r="76" spans="1:3">
      <c r="A76" s="30">
        <v>41913</v>
      </c>
      <c r="B76" s="32">
        <v>703249</v>
      </c>
      <c r="C76" s="32">
        <v>2394609</v>
      </c>
    </row>
    <row r="77" spans="1:3">
      <c r="A77" s="30">
        <v>41883</v>
      </c>
      <c r="B77" s="32">
        <v>701531</v>
      </c>
      <c r="C77" s="32">
        <v>2390670</v>
      </c>
    </row>
    <row r="78" spans="1:3">
      <c r="A78" s="30">
        <v>41852</v>
      </c>
      <c r="B78" s="32">
        <v>698115</v>
      </c>
      <c r="C78" s="32">
        <v>2382857</v>
      </c>
    </row>
    <row r="79" spans="1:3">
      <c r="A79" s="30">
        <v>41821</v>
      </c>
      <c r="B79" s="32">
        <v>695850</v>
      </c>
      <c r="C79" s="32">
        <v>2377530</v>
      </c>
    </row>
    <row r="80" spans="1:3">
      <c r="A80" s="30">
        <v>41791</v>
      </c>
      <c r="B80" s="32">
        <v>695422</v>
      </c>
      <c r="C80" s="32">
        <v>2375509</v>
      </c>
    </row>
    <row r="81" spans="1:3">
      <c r="A81" s="30">
        <v>41760</v>
      </c>
      <c r="B81" s="32">
        <v>695415</v>
      </c>
      <c r="C81" s="32">
        <v>2372165</v>
      </c>
    </row>
    <row r="82" spans="1:3">
      <c r="A82" s="30">
        <v>41730</v>
      </c>
      <c r="B82" s="32">
        <v>692336</v>
      </c>
      <c r="C82" s="32">
        <v>2363941</v>
      </c>
    </row>
    <row r="83" spans="1:3">
      <c r="A83" s="30">
        <v>41699</v>
      </c>
      <c r="B83" s="32">
        <v>688793</v>
      </c>
      <c r="C83" s="32">
        <v>2355887</v>
      </c>
    </row>
    <row r="84" spans="1:3">
      <c r="A84" s="30">
        <v>41671</v>
      </c>
      <c r="B84" s="32">
        <v>686419</v>
      </c>
      <c r="C84" s="32">
        <v>2349517</v>
      </c>
    </row>
    <row r="85" spans="1:3">
      <c r="A85" s="30">
        <v>41640</v>
      </c>
      <c r="B85" s="32">
        <v>687291</v>
      </c>
      <c r="C85" s="32">
        <v>2357339</v>
      </c>
    </row>
    <row r="86" spans="1:3">
      <c r="A86" s="30">
        <v>41609</v>
      </c>
      <c r="B86" s="32">
        <v>685579</v>
      </c>
      <c r="C86" s="32">
        <v>2378432</v>
      </c>
    </row>
    <row r="87" spans="1:3">
      <c r="A87" s="30">
        <v>41579</v>
      </c>
      <c r="B87" s="32">
        <v>685768</v>
      </c>
      <c r="C87" s="32">
        <v>2385040</v>
      </c>
    </row>
    <row r="88" spans="1:3">
      <c r="A88" s="30">
        <v>41548</v>
      </c>
      <c r="B88" s="32">
        <v>684284</v>
      </c>
      <c r="C88" s="32">
        <v>2380713</v>
      </c>
    </row>
    <row r="89" spans="1:3">
      <c r="A89" s="30">
        <v>41518</v>
      </c>
      <c r="B89" s="32">
        <v>686057</v>
      </c>
      <c r="C89" s="32">
        <v>2380294</v>
      </c>
    </row>
    <row r="90" spans="1:3">
      <c r="A90" s="30">
        <v>41487</v>
      </c>
      <c r="B90" s="32">
        <v>684613</v>
      </c>
      <c r="C90" s="32">
        <v>2374628</v>
      </c>
    </row>
    <row r="91" spans="1:3">
      <c r="A91" s="30">
        <v>41456</v>
      </c>
      <c r="B91" s="32">
        <v>683048</v>
      </c>
      <c r="C91" s="32">
        <v>2370009</v>
      </c>
    </row>
    <row r="92" spans="1:3">
      <c r="A92" s="30">
        <v>41426</v>
      </c>
      <c r="B92" s="32">
        <v>681981</v>
      </c>
      <c r="C92" s="32">
        <v>2366998</v>
      </c>
    </row>
    <row r="93" spans="1:3">
      <c r="A93" s="30">
        <v>41395</v>
      </c>
      <c r="B93" s="32">
        <v>680322</v>
      </c>
      <c r="C93" s="32">
        <v>2361112</v>
      </c>
    </row>
    <row r="94" spans="1:3">
      <c r="A94" s="30">
        <v>41365</v>
      </c>
      <c r="B94" s="32">
        <v>678880</v>
      </c>
      <c r="C94" s="32">
        <v>2355094</v>
      </c>
    </row>
    <row r="95" spans="1:3">
      <c r="A95" s="30">
        <v>41334</v>
      </c>
      <c r="B95" s="32">
        <v>679773</v>
      </c>
      <c r="C95" s="32">
        <v>2348677</v>
      </c>
    </row>
    <row r="96" spans="1:3">
      <c r="A96" s="30">
        <v>41306</v>
      </c>
      <c r="B96" s="32">
        <v>682322</v>
      </c>
      <c r="C96" s="32">
        <v>2344587</v>
      </c>
    </row>
    <row r="97" spans="1:3">
      <c r="A97" s="30">
        <v>41275</v>
      </c>
      <c r="B97" s="32">
        <v>685256</v>
      </c>
      <c r="C97" s="32">
        <v>2347181</v>
      </c>
    </row>
    <row r="98" spans="1:3">
      <c r="A98" s="30">
        <v>41244</v>
      </c>
      <c r="B98" s="32">
        <v>682562</v>
      </c>
      <c r="C98" s="32">
        <v>2343221</v>
      </c>
    </row>
    <row r="99" spans="1:3">
      <c r="A99" s="30">
        <v>41214</v>
      </c>
      <c r="B99" s="32">
        <v>684380</v>
      </c>
      <c r="C99" s="32">
        <v>2351491</v>
      </c>
    </row>
    <row r="100" spans="1:3">
      <c r="A100" s="30">
        <v>41183</v>
      </c>
      <c r="B100" s="32">
        <v>683533</v>
      </c>
      <c r="C100" s="32">
        <v>2348549</v>
      </c>
    </row>
    <row r="101" spans="1:3">
      <c r="A101" s="30">
        <v>41153</v>
      </c>
      <c r="B101" s="32">
        <v>682285</v>
      </c>
      <c r="C101" s="32">
        <v>2344876</v>
      </c>
    </row>
    <row r="102" spans="1:3">
      <c r="A102" s="30">
        <v>41122</v>
      </c>
      <c r="B102" s="32">
        <v>679768</v>
      </c>
      <c r="C102" s="32">
        <v>2339026</v>
      </c>
    </row>
    <row r="103" spans="1:3">
      <c r="A103" s="30">
        <v>41091</v>
      </c>
      <c r="B103" s="32">
        <v>678965</v>
      </c>
      <c r="C103" s="32">
        <v>2336082</v>
      </c>
    </row>
    <row r="104" spans="1:3">
      <c r="A104" s="30">
        <v>41061</v>
      </c>
      <c r="B104" s="32">
        <v>677657</v>
      </c>
      <c r="C104" s="32">
        <v>2332687</v>
      </c>
    </row>
    <row r="105" spans="1:3">
      <c r="A105" s="30">
        <v>41030</v>
      </c>
      <c r="B105" s="32">
        <v>675091</v>
      </c>
      <c r="C105" s="32">
        <v>2325729</v>
      </c>
    </row>
    <row r="106" spans="1:3">
      <c r="A106" s="30">
        <v>41000</v>
      </c>
      <c r="B106" s="32">
        <v>671745</v>
      </c>
      <c r="C106" s="32">
        <v>2314653</v>
      </c>
    </row>
    <row r="107" spans="1:3">
      <c r="A107" s="30">
        <v>40969</v>
      </c>
      <c r="B107" s="32">
        <v>668522</v>
      </c>
      <c r="C107" s="32">
        <v>2304784</v>
      </c>
    </row>
    <row r="108" spans="1:3">
      <c r="A108" s="30">
        <v>40940</v>
      </c>
      <c r="B108" s="32">
        <v>665207</v>
      </c>
      <c r="C108" s="32">
        <v>2297259</v>
      </c>
    </row>
    <row r="109" spans="1:3">
      <c r="A109" s="30">
        <v>40909</v>
      </c>
      <c r="B109" s="32">
        <v>666191</v>
      </c>
      <c r="C109" s="32">
        <v>2299861</v>
      </c>
    </row>
    <row r="110" spans="1:3">
      <c r="A110" s="30">
        <v>40878</v>
      </c>
      <c r="B110" s="32">
        <v>662811</v>
      </c>
      <c r="C110" s="32">
        <v>2293765</v>
      </c>
    </row>
    <row r="111" spans="1:3">
      <c r="A111" s="30">
        <v>40848</v>
      </c>
      <c r="B111" s="32">
        <v>661342</v>
      </c>
      <c r="C111" s="32">
        <v>2296854</v>
      </c>
    </row>
    <row r="112" spans="1:3">
      <c r="A112" s="30">
        <v>40817</v>
      </c>
      <c r="B112" s="32">
        <v>658905</v>
      </c>
      <c r="C112" s="32">
        <v>2294426</v>
      </c>
    </row>
    <row r="113" spans="1:3">
      <c r="A113" s="30">
        <v>40787</v>
      </c>
      <c r="B113" s="32">
        <v>656861</v>
      </c>
      <c r="C113" s="32">
        <v>2289494</v>
      </c>
    </row>
    <row r="114" spans="1:3">
      <c r="A114" s="30">
        <v>40756</v>
      </c>
      <c r="B114" s="32">
        <v>656216</v>
      </c>
      <c r="C114" s="32">
        <v>2286358</v>
      </c>
    </row>
    <row r="115" spans="1:3">
      <c r="A115" s="30">
        <v>40725</v>
      </c>
      <c r="B115" s="32">
        <v>656094</v>
      </c>
      <c r="C115" s="32">
        <v>2285081</v>
      </c>
    </row>
    <row r="116" spans="1:3">
      <c r="A116" s="30">
        <v>40695</v>
      </c>
      <c r="B116" s="32">
        <v>655355</v>
      </c>
      <c r="C116" s="32">
        <v>2280721</v>
      </c>
    </row>
    <row r="117" spans="1:3">
      <c r="A117" s="30">
        <v>40664</v>
      </c>
      <c r="B117" s="32">
        <v>655700</v>
      </c>
      <c r="C117" s="32">
        <v>2280885</v>
      </c>
    </row>
    <row r="118" spans="1:3">
      <c r="A118" s="30">
        <v>40634</v>
      </c>
      <c r="B118" s="32">
        <v>655788</v>
      </c>
      <c r="C118" s="32">
        <v>2280828</v>
      </c>
    </row>
    <row r="119" spans="1:3">
      <c r="A119" s="30">
        <v>40603</v>
      </c>
      <c r="B119" s="32">
        <v>653544</v>
      </c>
      <c r="C119" s="32">
        <v>2276710</v>
      </c>
    </row>
    <row r="120" spans="1:3">
      <c r="A120" s="30">
        <v>40575</v>
      </c>
      <c r="B120" s="32">
        <v>652380</v>
      </c>
      <c r="C120" s="32">
        <v>2272315</v>
      </c>
    </row>
    <row r="121" spans="1:3">
      <c r="A121" s="30">
        <v>40544</v>
      </c>
      <c r="B121" s="32">
        <v>653252</v>
      </c>
      <c r="C121" s="32">
        <v>2275863</v>
      </c>
    </row>
    <row r="122" spans="1:3">
      <c r="A122" s="30">
        <v>40513</v>
      </c>
      <c r="B122" s="32">
        <v>650458</v>
      </c>
      <c r="C122" s="32">
        <v>2271049</v>
      </c>
    </row>
    <row r="123" spans="1:3">
      <c r="A123" s="30">
        <v>40483</v>
      </c>
      <c r="B123" s="32">
        <v>651740</v>
      </c>
      <c r="C123" s="32">
        <v>2278556</v>
      </c>
    </row>
    <row r="124" spans="1:3">
      <c r="A124" s="30">
        <v>40452</v>
      </c>
      <c r="B124" s="32">
        <v>650952</v>
      </c>
      <c r="C124" s="32">
        <v>2276313</v>
      </c>
    </row>
    <row r="125" spans="1:3">
      <c r="A125" s="30">
        <v>40422</v>
      </c>
      <c r="B125" s="32">
        <v>649747</v>
      </c>
      <c r="C125" s="32">
        <v>2272848</v>
      </c>
    </row>
    <row r="126" spans="1:3">
      <c r="A126" s="30">
        <v>40391</v>
      </c>
      <c r="B126" s="32">
        <v>648550</v>
      </c>
      <c r="C126" s="32">
        <v>2270341</v>
      </c>
    </row>
    <row r="127" spans="1:3">
      <c r="A127" s="30">
        <v>40360</v>
      </c>
      <c r="B127" s="32">
        <v>647620</v>
      </c>
      <c r="C127" s="32">
        <v>2267491</v>
      </c>
    </row>
    <row r="128" spans="1:3">
      <c r="A128" s="30">
        <v>40330</v>
      </c>
      <c r="B128" s="32">
        <v>646156</v>
      </c>
      <c r="C128" s="32">
        <v>2264249</v>
      </c>
    </row>
    <row r="129" spans="1:3">
      <c r="A129" s="30">
        <v>40299</v>
      </c>
      <c r="B129" s="32">
        <v>644844</v>
      </c>
      <c r="C129" s="32">
        <v>2261172</v>
      </c>
    </row>
    <row r="130" spans="1:3">
      <c r="A130" s="30">
        <v>40269</v>
      </c>
      <c r="B130" s="32">
        <v>643749</v>
      </c>
      <c r="C130" s="32">
        <v>2256820</v>
      </c>
    </row>
    <row r="131" spans="1:3">
      <c r="A131" s="30">
        <v>40238</v>
      </c>
      <c r="B131" s="32">
        <v>642400</v>
      </c>
      <c r="C131" s="32">
        <v>2251108</v>
      </c>
    </row>
    <row r="132" spans="1:3">
      <c r="A132" s="30">
        <v>40210</v>
      </c>
      <c r="B132" s="32">
        <v>641668</v>
      </c>
      <c r="C132" s="32">
        <v>2248349</v>
      </c>
    </row>
    <row r="133" spans="1:3">
      <c r="A133" s="30">
        <v>40179</v>
      </c>
      <c r="B133" s="32">
        <v>642058</v>
      </c>
      <c r="C133" s="32">
        <v>2252806</v>
      </c>
    </row>
    <row r="134" spans="1:3">
      <c r="A134" s="30">
        <v>40148</v>
      </c>
      <c r="B134" s="32">
        <v>640509</v>
      </c>
      <c r="C134" s="32">
        <v>2249950</v>
      </c>
    </row>
    <row r="135" spans="1:3">
      <c r="A135" s="30">
        <v>40118</v>
      </c>
      <c r="B135" s="32">
        <v>643875</v>
      </c>
      <c r="C135" s="32">
        <v>2261173</v>
      </c>
    </row>
    <row r="136" spans="1:3">
      <c r="A136" s="30">
        <v>40087</v>
      </c>
      <c r="B136" s="32">
        <v>644023</v>
      </c>
      <c r="C136" s="32">
        <v>2262104</v>
      </c>
    </row>
    <row r="137" spans="1:3">
      <c r="A137" s="30">
        <v>40057</v>
      </c>
      <c r="B137" s="32">
        <v>644358</v>
      </c>
      <c r="C137" s="32">
        <v>2261765</v>
      </c>
    </row>
    <row r="138" spans="1:3">
      <c r="A138" s="30">
        <v>40026</v>
      </c>
      <c r="B138" s="32">
        <v>645268</v>
      </c>
      <c r="C138" s="32">
        <v>2262576</v>
      </c>
    </row>
    <row r="139" spans="1:3">
      <c r="A139" s="30">
        <v>39995</v>
      </c>
      <c r="B139" s="32">
        <v>644998</v>
      </c>
      <c r="C139" s="32">
        <v>2259628</v>
      </c>
    </row>
    <row r="140" spans="1:3">
      <c r="A140" s="30">
        <v>39965</v>
      </c>
      <c r="B140" s="32">
        <v>643581</v>
      </c>
      <c r="C140" s="32">
        <v>2255559</v>
      </c>
    </row>
    <row r="141" spans="1:3">
      <c r="A141" s="30">
        <v>39934</v>
      </c>
      <c r="B141" s="32">
        <v>642414</v>
      </c>
      <c r="C141" s="32">
        <v>2251205</v>
      </c>
    </row>
    <row r="142" spans="1:3">
      <c r="A142" s="30">
        <v>39904</v>
      </c>
      <c r="B142" s="32">
        <v>641922</v>
      </c>
      <c r="C142" s="32">
        <v>2247473</v>
      </c>
    </row>
    <row r="143" spans="1:3">
      <c r="A143" s="30">
        <v>39873</v>
      </c>
      <c r="B143" s="32">
        <v>642150</v>
      </c>
      <c r="C143" s="32">
        <v>2247169</v>
      </c>
    </row>
    <row r="144" spans="1:3">
      <c r="A144" s="30">
        <v>39845</v>
      </c>
      <c r="B144" s="32">
        <v>642865</v>
      </c>
      <c r="C144" s="32">
        <v>2249386</v>
      </c>
    </row>
    <row r="145" spans="1:3">
      <c r="A145" s="30">
        <v>39814</v>
      </c>
      <c r="B145" s="32">
        <v>647976</v>
      </c>
      <c r="C145" s="32">
        <v>2260680</v>
      </c>
    </row>
    <row r="146" spans="1:3">
      <c r="A146" s="30">
        <v>39783</v>
      </c>
      <c r="B146" s="32">
        <v>648099</v>
      </c>
      <c r="C146" s="32">
        <v>2266053</v>
      </c>
    </row>
    <row r="147" spans="1:3">
      <c r="A147" s="30">
        <v>39753</v>
      </c>
      <c r="B147" s="32">
        <v>651345</v>
      </c>
      <c r="C147" s="32">
        <v>2277536</v>
      </c>
    </row>
    <row r="148" spans="1:3">
      <c r="A148" s="30">
        <v>39722</v>
      </c>
      <c r="B148" s="32">
        <v>652347</v>
      </c>
      <c r="C148" s="32">
        <v>2281968</v>
      </c>
    </row>
    <row r="149" spans="1:3">
      <c r="A149" s="30">
        <v>39692</v>
      </c>
      <c r="B149" s="32">
        <v>653998</v>
      </c>
      <c r="C149" s="32">
        <v>2285100</v>
      </c>
    </row>
    <row r="150" spans="1:3">
      <c r="A150" s="30">
        <v>39661</v>
      </c>
      <c r="B150" s="32">
        <v>653626</v>
      </c>
      <c r="C150" s="32">
        <v>2284804</v>
      </c>
    </row>
    <row r="151" spans="1:3">
      <c r="A151" s="30">
        <v>39630</v>
      </c>
      <c r="B151" s="32">
        <v>652730</v>
      </c>
      <c r="C151" s="32">
        <v>2281059</v>
      </c>
    </row>
    <row r="152" spans="1:3">
      <c r="A152" s="30">
        <v>39600</v>
      </c>
      <c r="B152" s="32">
        <v>655459</v>
      </c>
      <c r="C152" s="32">
        <v>2282748</v>
      </c>
    </row>
    <row r="153" spans="1:3">
      <c r="A153" s="30">
        <v>39569</v>
      </c>
      <c r="B153" s="32">
        <v>659774</v>
      </c>
      <c r="C153" s="32">
        <v>2285006</v>
      </c>
    </row>
    <row r="154" spans="1:3">
      <c r="A154" s="30">
        <v>39539</v>
      </c>
      <c r="B154" s="32">
        <v>662810</v>
      </c>
      <c r="C154" s="32">
        <v>2284493</v>
      </c>
    </row>
    <row r="155" spans="1:3">
      <c r="A155" s="30">
        <v>39508</v>
      </c>
      <c r="B155" s="32">
        <v>661063</v>
      </c>
      <c r="C155" s="32">
        <v>2279485</v>
      </c>
    </row>
    <row r="156" spans="1:3">
      <c r="A156" s="30">
        <v>39479</v>
      </c>
      <c r="B156" s="32">
        <v>658206</v>
      </c>
      <c r="C156" s="32">
        <v>2273207</v>
      </c>
    </row>
    <row r="157" spans="1:3">
      <c r="A157" s="30">
        <v>39448</v>
      </c>
      <c r="B157" s="32">
        <v>658384</v>
      </c>
      <c r="C157" s="32">
        <v>2275916</v>
      </c>
    </row>
    <row r="158" spans="1:3">
      <c r="A158" s="30">
        <v>39417</v>
      </c>
      <c r="B158" s="32">
        <v>655398</v>
      </c>
      <c r="C158" s="32">
        <v>2268925</v>
      </c>
    </row>
    <row r="159" spans="1:3">
      <c r="A159" s="30">
        <v>39387</v>
      </c>
      <c r="B159" s="32">
        <v>654543</v>
      </c>
      <c r="C159" s="32">
        <v>2268540</v>
      </c>
    </row>
    <row r="160" spans="1:3">
      <c r="A160" s="30">
        <v>39356</v>
      </c>
      <c r="B160" s="32">
        <v>651747</v>
      </c>
      <c r="C160" s="32">
        <v>2262088</v>
      </c>
    </row>
    <row r="161" spans="1:3">
      <c r="A161" s="30">
        <v>39326</v>
      </c>
      <c r="B161" s="32">
        <v>651393</v>
      </c>
      <c r="C161" s="32">
        <v>2258975</v>
      </c>
    </row>
    <row r="162" spans="1:3">
      <c r="A162" s="30">
        <v>39295</v>
      </c>
      <c r="B162" s="32">
        <v>649497</v>
      </c>
      <c r="C162" s="32">
        <v>2254175</v>
      </c>
    </row>
    <row r="163" spans="1:3">
      <c r="A163" s="30">
        <v>39264</v>
      </c>
      <c r="B163" s="32">
        <v>646975</v>
      </c>
      <c r="C163" s="32">
        <v>2248515</v>
      </c>
    </row>
    <row r="164" spans="1:3">
      <c r="A164" s="30">
        <v>39234</v>
      </c>
      <c r="B164" s="32">
        <v>646027</v>
      </c>
      <c r="C164" s="32">
        <v>2246417</v>
      </c>
    </row>
    <row r="165" spans="1:3">
      <c r="A165" s="30">
        <v>39203</v>
      </c>
      <c r="B165" s="32">
        <v>645230</v>
      </c>
      <c r="C165" s="32">
        <v>2244434</v>
      </c>
    </row>
    <row r="166" spans="1:3">
      <c r="A166" s="30">
        <v>39173</v>
      </c>
      <c r="B166" s="32">
        <v>642529</v>
      </c>
      <c r="C166" s="32">
        <v>2237794</v>
      </c>
    </row>
    <row r="167" spans="1:3">
      <c r="A167" s="30">
        <v>39142</v>
      </c>
      <c r="B167" s="32">
        <v>638219</v>
      </c>
      <c r="C167" s="32">
        <v>2228383</v>
      </c>
    </row>
    <row r="168" spans="1:3">
      <c r="A168" s="30">
        <v>39114</v>
      </c>
      <c r="B168" s="32">
        <v>636032</v>
      </c>
      <c r="C168" s="32">
        <v>2222984</v>
      </c>
    </row>
    <row r="169" spans="1:3">
      <c r="A169" s="30">
        <v>39083</v>
      </c>
      <c r="B169" s="32">
        <v>636997</v>
      </c>
      <c r="C169" s="32">
        <v>2224952</v>
      </c>
    </row>
    <row r="170" spans="1:3">
      <c r="A170" s="30">
        <v>39052</v>
      </c>
      <c r="B170" s="32">
        <v>633107</v>
      </c>
      <c r="C170" s="32">
        <v>2220477</v>
      </c>
    </row>
    <row r="171" spans="1:3">
      <c r="A171" s="30">
        <v>39022</v>
      </c>
      <c r="B171" s="32">
        <v>633155</v>
      </c>
      <c r="C171" s="32">
        <v>2225811</v>
      </c>
    </row>
    <row r="172" spans="1:3">
      <c r="A172" s="30">
        <v>38991</v>
      </c>
      <c r="B172" s="32">
        <v>631212</v>
      </c>
      <c r="C172" s="32">
        <v>2222916</v>
      </c>
    </row>
    <row r="173" spans="1:3">
      <c r="A173" s="30">
        <v>38961</v>
      </c>
      <c r="B173" s="32">
        <v>630018</v>
      </c>
      <c r="C173" s="32">
        <v>2224150</v>
      </c>
    </row>
    <row r="174" spans="1:3">
      <c r="A174" s="30">
        <v>38930</v>
      </c>
      <c r="B174" s="32">
        <v>628277</v>
      </c>
      <c r="C174" s="32">
        <v>2221020</v>
      </c>
    </row>
    <row r="175" spans="1:3">
      <c r="A175" s="30">
        <v>38899</v>
      </c>
      <c r="B175" s="32">
        <v>626335</v>
      </c>
      <c r="C175" s="32">
        <v>2216662</v>
      </c>
    </row>
    <row r="176" spans="1:3">
      <c r="A176" s="30">
        <v>38869</v>
      </c>
      <c r="B176" s="32">
        <v>624374</v>
      </c>
      <c r="C176" s="32">
        <v>2212167</v>
      </c>
    </row>
    <row r="177" spans="1:3">
      <c r="A177" s="30">
        <v>38838</v>
      </c>
      <c r="B177" s="32">
        <v>621685</v>
      </c>
      <c r="C177" s="32">
        <v>2206591</v>
      </c>
    </row>
    <row r="178" spans="1:3">
      <c r="A178" s="30">
        <v>38808</v>
      </c>
      <c r="B178" s="32">
        <v>619161</v>
      </c>
      <c r="C178" s="32">
        <v>2198490</v>
      </c>
    </row>
    <row r="179" spans="1:3">
      <c r="A179" s="30">
        <v>38777</v>
      </c>
      <c r="B179" s="32">
        <v>615406</v>
      </c>
      <c r="C179" s="32">
        <v>2188937</v>
      </c>
    </row>
    <row r="180" spans="1:3">
      <c r="A180" s="30">
        <v>38749</v>
      </c>
      <c r="B180" s="32">
        <v>612774</v>
      </c>
      <c r="C180" s="32">
        <v>2179966</v>
      </c>
    </row>
    <row r="181" spans="1:3">
      <c r="A181" s="30">
        <v>38718</v>
      </c>
      <c r="B181" s="32">
        <v>612415</v>
      </c>
      <c r="C181" s="32">
        <v>2176341</v>
      </c>
    </row>
    <row r="182" spans="1:3">
      <c r="A182" s="30">
        <v>38687</v>
      </c>
      <c r="B182" s="32">
        <v>608218</v>
      </c>
      <c r="C182" s="32">
        <v>2165516</v>
      </c>
    </row>
    <row r="183" spans="1:3">
      <c r="A183" s="30">
        <v>38657</v>
      </c>
      <c r="B183" s="32">
        <v>609213</v>
      </c>
      <c r="C183" s="32">
        <v>2168959</v>
      </c>
    </row>
    <row r="184" spans="1:3">
      <c r="A184" s="30">
        <v>38626</v>
      </c>
      <c r="B184" s="32">
        <v>609167</v>
      </c>
      <c r="C184" s="32">
        <v>2169716</v>
      </c>
    </row>
    <row r="185" spans="1:3">
      <c r="A185" s="30">
        <v>38596</v>
      </c>
      <c r="B185" s="32">
        <v>609260</v>
      </c>
      <c r="C185" s="32">
        <v>2168925</v>
      </c>
    </row>
    <row r="186" spans="1:3">
      <c r="A186" s="30">
        <v>38565</v>
      </c>
      <c r="B186" s="32">
        <v>609436</v>
      </c>
      <c r="C186" s="32">
        <v>2165942</v>
      </c>
    </row>
    <row r="187" spans="1:3">
      <c r="A187" s="30">
        <v>38534</v>
      </c>
      <c r="B187" s="32">
        <v>608838</v>
      </c>
      <c r="C187" s="32">
        <v>2160721</v>
      </c>
    </row>
    <row r="188" spans="1:3">
      <c r="A188" s="30">
        <v>38504</v>
      </c>
      <c r="B188" s="32">
        <v>609918</v>
      </c>
      <c r="C188" s="32">
        <v>2158553</v>
      </c>
    </row>
    <row r="189" spans="1:3">
      <c r="A189" s="30">
        <v>38473</v>
      </c>
      <c r="B189" s="32">
        <v>614479</v>
      </c>
      <c r="C189" s="32">
        <v>2162597</v>
      </c>
    </row>
    <row r="190" spans="1:3">
      <c r="A190" s="30">
        <v>38443</v>
      </c>
      <c r="B190" s="32">
        <v>627437</v>
      </c>
      <c r="C190" s="32">
        <v>2176598</v>
      </c>
    </row>
    <row r="191" spans="1:3">
      <c r="A191" s="30">
        <v>38412</v>
      </c>
      <c r="B191" s="32">
        <v>644200</v>
      </c>
      <c r="C191" s="32">
        <v>2197594</v>
      </c>
    </row>
    <row r="192" spans="1:3">
      <c r="A192" s="30">
        <v>38384</v>
      </c>
      <c r="B192" s="32">
        <v>662704</v>
      </c>
      <c r="C192" s="32">
        <v>2217503</v>
      </c>
    </row>
    <row r="193" spans="1:3">
      <c r="A193" s="30">
        <v>38353</v>
      </c>
      <c r="B193" s="32">
        <v>682542</v>
      </c>
      <c r="C193" s="32">
        <v>2242275</v>
      </c>
    </row>
    <row r="194" spans="1:3">
      <c r="A194" s="30">
        <v>38322</v>
      </c>
      <c r="B194" s="32">
        <v>680603</v>
      </c>
      <c r="C194" s="32">
        <v>2230815</v>
      </c>
    </row>
    <row r="195" spans="1:3">
      <c r="A195" s="30">
        <v>38292</v>
      </c>
      <c r="B195" s="32">
        <v>682597</v>
      </c>
      <c r="C195" s="32">
        <v>2230661</v>
      </c>
    </row>
    <row r="196" spans="1:3">
      <c r="A196" s="30">
        <v>38261</v>
      </c>
      <c r="B196" s="32">
        <v>682468</v>
      </c>
      <c r="C196" s="32">
        <v>2228544</v>
      </c>
    </row>
    <row r="197" spans="1:3">
      <c r="A197" s="30">
        <v>38231</v>
      </c>
      <c r="B197" s="32">
        <v>679246</v>
      </c>
      <c r="C197" s="32">
        <v>2220566</v>
      </c>
    </row>
    <row r="198" spans="1:3">
      <c r="A198" s="30">
        <v>38200</v>
      </c>
      <c r="B198" s="32">
        <v>677402</v>
      </c>
      <c r="C198" s="32">
        <v>2214367</v>
      </c>
    </row>
    <row r="199" spans="1:3">
      <c r="A199" s="30">
        <v>38169</v>
      </c>
      <c r="B199" s="32">
        <v>674324</v>
      </c>
      <c r="C199" s="32">
        <v>2205370</v>
      </c>
    </row>
    <row r="200" spans="1:3">
      <c r="A200" s="30">
        <v>38139</v>
      </c>
      <c r="B200" s="32">
        <v>675111</v>
      </c>
      <c r="C200" s="32">
        <v>2199577</v>
      </c>
    </row>
    <row r="201" spans="1:3">
      <c r="A201" s="30">
        <v>38108</v>
      </c>
      <c r="B201" s="32">
        <v>672883</v>
      </c>
      <c r="C201" s="32">
        <v>2190103</v>
      </c>
    </row>
    <row r="202" spans="1:3">
      <c r="A202" s="30">
        <v>38078</v>
      </c>
      <c r="B202" s="32">
        <v>669836</v>
      </c>
      <c r="C202" s="32">
        <v>2177063</v>
      </c>
    </row>
    <row r="203" spans="1:3">
      <c r="A203" s="30">
        <v>38047</v>
      </c>
      <c r="B203" s="32">
        <v>667378</v>
      </c>
      <c r="C203" s="32">
        <v>2169145</v>
      </c>
    </row>
    <row r="204" spans="1:3">
      <c r="A204" s="30">
        <v>38018</v>
      </c>
      <c r="B204" s="32">
        <v>665774</v>
      </c>
      <c r="C204" s="32">
        <v>2160816</v>
      </c>
    </row>
    <row r="205" spans="1:3">
      <c r="A205" s="30">
        <v>37987</v>
      </c>
      <c r="B205" s="32">
        <v>663478</v>
      </c>
      <c r="C205" s="32">
        <v>2159401</v>
      </c>
    </row>
    <row r="206" spans="1:3">
      <c r="A206" s="30">
        <v>37956</v>
      </c>
      <c r="B206" s="32">
        <v>656707</v>
      </c>
      <c r="C206" s="32">
        <v>2142949</v>
      </c>
    </row>
    <row r="207" spans="1:3">
      <c r="A207" s="30">
        <v>37926</v>
      </c>
      <c r="B207" s="32">
        <v>703739</v>
      </c>
      <c r="C207" s="32">
        <v>2824058</v>
      </c>
    </row>
    <row r="208" spans="1:3">
      <c r="A208" s="30">
        <v>37895</v>
      </c>
      <c r="B208" s="32">
        <v>705606</v>
      </c>
      <c r="C208" s="32">
        <v>2848677</v>
      </c>
    </row>
    <row r="209" spans="1:3">
      <c r="A209" s="30">
        <v>37865</v>
      </c>
      <c r="B209" s="32">
        <v>711268</v>
      </c>
      <c r="C209" s="32">
        <v>2890108</v>
      </c>
    </row>
    <row r="210" spans="1:3">
      <c r="A210" s="30">
        <v>37834</v>
      </c>
      <c r="B210" s="32">
        <v>714793</v>
      </c>
      <c r="C210" s="32">
        <v>2921112</v>
      </c>
    </row>
    <row r="211" spans="1:3">
      <c r="A211" s="30">
        <v>37803</v>
      </c>
      <c r="B211" s="32">
        <v>712847</v>
      </c>
      <c r="C211" s="32">
        <v>2933021</v>
      </c>
    </row>
    <row r="212" spans="1:3">
      <c r="A212" s="30">
        <v>37773</v>
      </c>
      <c r="B212" s="32">
        <v>711044</v>
      </c>
      <c r="C212" s="32">
        <v>2931259</v>
      </c>
    </row>
    <row r="213" spans="1:3">
      <c r="A213" s="30">
        <v>37742</v>
      </c>
      <c r="B213" s="32">
        <v>707689</v>
      </c>
      <c r="C213" s="32">
        <v>2917498</v>
      </c>
    </row>
    <row r="214" spans="1:3">
      <c r="A214" s="30">
        <v>37712</v>
      </c>
      <c r="B214" s="32">
        <v>704960</v>
      </c>
      <c r="C214" s="32">
        <v>2900474</v>
      </c>
    </row>
    <row r="215" spans="1:3">
      <c r="A215" s="30">
        <v>37681</v>
      </c>
      <c r="B215" s="32">
        <v>705059</v>
      </c>
      <c r="C215" s="32">
        <v>2894479</v>
      </c>
    </row>
    <row r="216" spans="1:3">
      <c r="A216" s="30">
        <v>37653</v>
      </c>
      <c r="B216" s="32">
        <v>705717</v>
      </c>
      <c r="C216" s="32">
        <v>2894190</v>
      </c>
    </row>
    <row r="217" spans="1:3">
      <c r="A217" s="30">
        <v>37622</v>
      </c>
      <c r="B217" s="32">
        <v>707466</v>
      </c>
      <c r="C217" s="32">
        <v>2897887</v>
      </c>
    </row>
    <row r="218" spans="1:3">
      <c r="A218" s="30">
        <v>37591</v>
      </c>
      <c r="B218" s="32">
        <v>702549</v>
      </c>
      <c r="C218" s="32">
        <v>2887598</v>
      </c>
    </row>
    <row r="219" spans="1:3">
      <c r="A219" s="30">
        <v>37561</v>
      </c>
      <c r="B219" s="32">
        <v>703730</v>
      </c>
      <c r="C219" s="32">
        <v>2892230</v>
      </c>
    </row>
    <row r="220" spans="1:3">
      <c r="A220" s="30">
        <v>37530</v>
      </c>
      <c r="B220" s="32">
        <v>704829</v>
      </c>
      <c r="C220" s="32">
        <v>2897953</v>
      </c>
    </row>
    <row r="221" spans="1:3">
      <c r="A221" s="30">
        <v>37500</v>
      </c>
      <c r="B221" s="32">
        <v>706100</v>
      </c>
      <c r="C221" s="32">
        <v>2895083</v>
      </c>
    </row>
    <row r="222" spans="1:3">
      <c r="A222" s="30">
        <v>37469</v>
      </c>
      <c r="B222" s="32">
        <v>706843</v>
      </c>
      <c r="C222" s="32">
        <v>2897492</v>
      </c>
    </row>
    <row r="223" spans="1:3">
      <c r="A223" s="30">
        <v>37438</v>
      </c>
      <c r="B223" s="32">
        <v>706327</v>
      </c>
      <c r="C223" s="32">
        <v>2892313</v>
      </c>
    </row>
    <row r="224" spans="1:3">
      <c r="A224" s="30">
        <v>37408</v>
      </c>
      <c r="B224" s="32">
        <v>706569</v>
      </c>
      <c r="C224" s="32">
        <v>2890333</v>
      </c>
    </row>
    <row r="225" spans="1:3">
      <c r="A225" s="30">
        <v>37377</v>
      </c>
      <c r="B225" s="32">
        <v>706206</v>
      </c>
      <c r="C225" s="32">
        <v>2884430</v>
      </c>
    </row>
    <row r="226" spans="1:3">
      <c r="A226" s="30">
        <v>37347</v>
      </c>
      <c r="B226" s="32">
        <v>706419</v>
      </c>
      <c r="C226" s="32">
        <v>2871122</v>
      </c>
    </row>
    <row r="227" spans="1:3">
      <c r="A227" s="30">
        <v>37316</v>
      </c>
      <c r="B227" s="32">
        <v>706527</v>
      </c>
      <c r="C227" s="32">
        <v>2872801</v>
      </c>
    </row>
    <row r="228" spans="1:3">
      <c r="A228" s="30">
        <v>37288</v>
      </c>
      <c r="B228" s="32">
        <v>708241</v>
      </c>
      <c r="C228" s="32">
        <v>2871479</v>
      </c>
    </row>
    <row r="229" spans="1:3">
      <c r="A229" s="30">
        <v>37257</v>
      </c>
      <c r="B229" s="32">
        <v>708307</v>
      </c>
      <c r="C229" s="32">
        <v>2874927</v>
      </c>
    </row>
    <row r="230" spans="1:3">
      <c r="A230" s="33">
        <v>37226</v>
      </c>
      <c r="B230" s="34">
        <v>704427</v>
      </c>
      <c r="C230" s="34">
        <v>2870826</v>
      </c>
    </row>
    <row r="232" spans="1:3" ht="13">
      <c r="A23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AO55"/>
  <sheetViews>
    <sheetView zoomScaleNormal="100" workbookViewId="0"/>
  </sheetViews>
  <sheetFormatPr baseColWidth="10" defaultColWidth="10.83203125" defaultRowHeight="13"/>
  <cols>
    <col min="1" max="1" width="12.83203125" style="4" customWidth="1"/>
    <col min="2" max="2" width="11.1640625" style="154" bestFit="1" customWidth="1"/>
    <col min="3" max="3" width="11.83203125" style="3" customWidth="1"/>
    <col min="4" max="4" width="10.33203125" style="3" customWidth="1"/>
    <col min="5" max="5" width="11.1640625" style="3" customWidth="1"/>
    <col min="6" max="6" width="7.1640625" style="3" bestFit="1" customWidth="1"/>
    <col min="7" max="7" width="11.1640625" style="3" customWidth="1"/>
    <col min="8" max="8" width="10.33203125" style="3" customWidth="1"/>
    <col min="9" max="9" width="8.83203125" style="3" customWidth="1"/>
    <col min="10" max="10" width="8.6640625" style="3" bestFit="1" customWidth="1"/>
    <col min="11" max="11" width="7" style="3" customWidth="1"/>
    <col min="12" max="12" width="10.83203125" style="3" customWidth="1"/>
    <col min="13" max="13" width="11" style="3" customWidth="1"/>
    <col min="14" max="14" width="12.33203125" style="3" customWidth="1"/>
    <col min="15" max="15" width="11.6640625" style="3" customWidth="1"/>
    <col min="16" max="16" width="8.6640625" style="3" customWidth="1"/>
    <col min="17" max="17" width="11.33203125" style="3" customWidth="1"/>
    <col min="18" max="18" width="10" style="3" customWidth="1"/>
    <col min="19" max="19" width="12.6640625" style="3" customWidth="1"/>
    <col min="20" max="20" width="11.1640625" style="3" customWidth="1"/>
    <col min="21" max="21" width="10.1640625" style="3" bestFit="1" customWidth="1"/>
    <col min="22" max="22" width="12" style="154" customWidth="1"/>
    <col min="23" max="23" width="12.33203125" style="3" customWidth="1"/>
    <col min="24" max="24" width="10.83203125" style="3" customWidth="1"/>
    <col min="25" max="25" width="11.83203125" style="3" customWidth="1"/>
    <col min="26" max="26" width="11.1640625" style="3" customWidth="1"/>
    <col min="27" max="27" width="12.5" style="3" customWidth="1"/>
    <col min="28" max="28" width="11" style="3" customWidth="1"/>
    <col min="29" max="29" width="11.5" style="3" customWidth="1"/>
    <col min="30" max="30" width="11.1640625" style="3" customWidth="1"/>
    <col min="31" max="31" width="7.83203125" style="3" customWidth="1"/>
    <col min="32" max="32" width="12.1640625" style="3" customWidth="1"/>
    <col min="33" max="34" width="11.1640625" style="3" customWidth="1"/>
    <col min="35" max="35" width="12.1640625" style="3" customWidth="1"/>
    <col min="36" max="36" width="10.5" style="3" customWidth="1"/>
    <col min="37" max="37" width="12" style="3" customWidth="1"/>
    <col min="38" max="38" width="11.33203125" style="3" customWidth="1"/>
    <col min="39" max="39" width="11.6640625" style="3" customWidth="1"/>
    <col min="40" max="40" width="12.83203125" style="3" customWidth="1"/>
    <col min="41" max="41" width="12.33203125" style="3" customWidth="1"/>
    <col min="42" max="16384" width="10.83203125" style="2"/>
  </cols>
  <sheetData>
    <row r="1" spans="1:41" ht="15" customHeight="1"/>
    <row r="2" spans="1:41" s="19" customFormat="1" ht="20" customHeight="1">
      <c r="A2" s="166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s="19" customFormat="1" ht="20" customHeight="1">
      <c r="A3" s="167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 t="s">
        <v>2</v>
      </c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1" s="19" customFormat="1" ht="20" customHeight="1">
      <c r="A4" s="145"/>
      <c r="B4" s="143"/>
      <c r="C4" s="169" t="s">
        <v>3</v>
      </c>
      <c r="D4" s="169"/>
      <c r="E4" s="169"/>
      <c r="F4" s="169"/>
      <c r="G4" s="169"/>
      <c r="H4" s="169"/>
      <c r="I4" s="169"/>
      <c r="J4" s="169"/>
      <c r="K4" s="169"/>
      <c r="L4" s="169" t="s">
        <v>4</v>
      </c>
      <c r="M4" s="169"/>
      <c r="N4" s="169"/>
      <c r="O4" s="169"/>
      <c r="P4" s="169"/>
      <c r="Q4" s="169"/>
      <c r="R4" s="169"/>
      <c r="S4" s="169"/>
      <c r="T4" s="169"/>
      <c r="U4" s="169"/>
      <c r="V4" s="143"/>
      <c r="W4" s="169" t="s">
        <v>3</v>
      </c>
      <c r="X4" s="169"/>
      <c r="Y4" s="169"/>
      <c r="Z4" s="169"/>
      <c r="AA4" s="169"/>
      <c r="AB4" s="169"/>
      <c r="AC4" s="169"/>
      <c r="AD4" s="169"/>
      <c r="AE4" s="169"/>
      <c r="AF4" s="169" t="s">
        <v>4</v>
      </c>
      <c r="AG4" s="169"/>
      <c r="AH4" s="169"/>
      <c r="AI4" s="169"/>
      <c r="AJ4" s="169"/>
      <c r="AK4" s="169"/>
      <c r="AL4" s="169"/>
      <c r="AM4" s="169"/>
      <c r="AN4" s="169"/>
      <c r="AO4" s="169"/>
    </row>
    <row r="5" spans="1:41" s="7" customFormat="1" ht="45">
      <c r="A5" s="144" t="s">
        <v>5</v>
      </c>
      <c r="B5" s="142" t="s">
        <v>6</v>
      </c>
      <c r="C5" s="142" t="s">
        <v>7</v>
      </c>
      <c r="D5" s="142" t="s">
        <v>8</v>
      </c>
      <c r="E5" s="142" t="s">
        <v>9</v>
      </c>
      <c r="F5" s="142" t="s">
        <v>10</v>
      </c>
      <c r="G5" s="142" t="s">
        <v>11</v>
      </c>
      <c r="H5" s="142" t="s">
        <v>12</v>
      </c>
      <c r="I5" s="142" t="s">
        <v>13</v>
      </c>
      <c r="J5" s="142" t="s">
        <v>14</v>
      </c>
      <c r="K5" s="142" t="s">
        <v>15</v>
      </c>
      <c r="L5" s="142" t="s">
        <v>16</v>
      </c>
      <c r="M5" s="142" t="s">
        <v>17</v>
      </c>
      <c r="N5" s="142" t="s">
        <v>18</v>
      </c>
      <c r="O5" s="142" t="s">
        <v>19</v>
      </c>
      <c r="P5" s="142" t="s">
        <v>20</v>
      </c>
      <c r="Q5" s="142" t="s">
        <v>21</v>
      </c>
      <c r="R5" s="142" t="s">
        <v>22</v>
      </c>
      <c r="S5" s="142" t="s">
        <v>23</v>
      </c>
      <c r="T5" s="142" t="s">
        <v>24</v>
      </c>
      <c r="U5" s="142" t="s">
        <v>25</v>
      </c>
      <c r="V5" s="142" t="s">
        <v>6</v>
      </c>
      <c r="W5" s="142" t="s">
        <v>7</v>
      </c>
      <c r="X5" s="142" t="s">
        <v>8</v>
      </c>
      <c r="Y5" s="142" t="s">
        <v>9</v>
      </c>
      <c r="Z5" s="142" t="s">
        <v>10</v>
      </c>
      <c r="AA5" s="142" t="s">
        <v>11</v>
      </c>
      <c r="AB5" s="142" t="s">
        <v>12</v>
      </c>
      <c r="AC5" s="142" t="s">
        <v>13</v>
      </c>
      <c r="AD5" s="142" t="s">
        <v>14</v>
      </c>
      <c r="AE5" s="142" t="s">
        <v>15</v>
      </c>
      <c r="AF5" s="142" t="s">
        <v>16</v>
      </c>
      <c r="AG5" s="142" t="s">
        <v>17</v>
      </c>
      <c r="AH5" s="142" t="s">
        <v>18</v>
      </c>
      <c r="AI5" s="142" t="s">
        <v>19</v>
      </c>
      <c r="AJ5" s="142" t="s">
        <v>20</v>
      </c>
      <c r="AK5" s="142" t="s">
        <v>21</v>
      </c>
      <c r="AL5" s="142" t="s">
        <v>22</v>
      </c>
      <c r="AM5" s="142" t="s">
        <v>23</v>
      </c>
      <c r="AN5" s="142" t="s">
        <v>24</v>
      </c>
      <c r="AO5" s="142" t="s">
        <v>25</v>
      </c>
    </row>
    <row r="6" spans="1:41">
      <c r="A6" s="140">
        <v>44105</v>
      </c>
      <c r="B6" s="155">
        <v>41159049</v>
      </c>
      <c r="C6" s="135">
        <v>25260528</v>
      </c>
      <c r="D6" s="135">
        <v>4252692</v>
      </c>
      <c r="E6" s="135">
        <v>6498993</v>
      </c>
      <c r="F6" s="135"/>
      <c r="G6" s="135">
        <v>1796157</v>
      </c>
      <c r="H6" s="135">
        <v>3263543</v>
      </c>
      <c r="I6" s="135">
        <v>47097</v>
      </c>
      <c r="J6" s="135">
        <v>40039</v>
      </c>
      <c r="K6" s="135"/>
      <c r="L6" s="135">
        <v>3260906</v>
      </c>
      <c r="M6" s="135">
        <v>3537637</v>
      </c>
      <c r="N6" s="135">
        <v>8195327</v>
      </c>
      <c r="O6" s="135">
        <v>2969145</v>
      </c>
      <c r="P6" s="135">
        <v>6188</v>
      </c>
      <c r="Q6" s="135">
        <v>4928</v>
      </c>
      <c r="R6" s="135">
        <v>6549364</v>
      </c>
      <c r="S6" s="135">
        <v>1208838</v>
      </c>
      <c r="T6" s="135">
        <v>13601950</v>
      </c>
      <c r="U6" s="135">
        <v>1824766</v>
      </c>
      <c r="V6" s="155">
        <v>967670957</v>
      </c>
      <c r="W6" s="135">
        <v>244792698</v>
      </c>
      <c r="X6" s="135">
        <v>40291977</v>
      </c>
      <c r="Y6" s="135">
        <v>63570914</v>
      </c>
      <c r="Z6" s="135">
        <v>119581395</v>
      </c>
      <c r="AA6" s="135">
        <v>411346674</v>
      </c>
      <c r="AB6" s="135">
        <v>58915459</v>
      </c>
      <c r="AC6" s="135">
        <v>6775194</v>
      </c>
      <c r="AD6" s="135">
        <v>22396646</v>
      </c>
      <c r="AE6" s="135">
        <v>0</v>
      </c>
      <c r="AF6" s="135">
        <v>266053663</v>
      </c>
      <c r="AG6" s="135">
        <v>46690131</v>
      </c>
      <c r="AH6" s="135">
        <v>75989513</v>
      </c>
      <c r="AI6" s="135">
        <v>111168545</v>
      </c>
      <c r="AJ6" s="135">
        <v>453881</v>
      </c>
      <c r="AK6" s="135">
        <v>7480655</v>
      </c>
      <c r="AL6" s="135">
        <v>53815243</v>
      </c>
      <c r="AM6" s="135">
        <v>16986136</v>
      </c>
      <c r="AN6" s="135">
        <v>134300575</v>
      </c>
      <c r="AO6" s="135">
        <v>254732615</v>
      </c>
    </row>
    <row r="7" spans="1:41">
      <c r="A7" s="140">
        <v>44075</v>
      </c>
      <c r="B7" s="155">
        <v>36659585</v>
      </c>
      <c r="C7" s="135">
        <v>22751367</v>
      </c>
      <c r="D7" s="135">
        <v>3838569</v>
      </c>
      <c r="E7" s="135">
        <v>5593975</v>
      </c>
      <c r="F7" s="135"/>
      <c r="G7" s="135">
        <v>1619312</v>
      </c>
      <c r="H7" s="135">
        <v>2775502</v>
      </c>
      <c r="I7" s="135">
        <v>45070</v>
      </c>
      <c r="J7" s="135">
        <v>35790</v>
      </c>
      <c r="K7" s="135"/>
      <c r="L7" s="135">
        <v>2904588</v>
      </c>
      <c r="M7" s="135">
        <v>3074147</v>
      </c>
      <c r="N7" s="135">
        <v>7308162</v>
      </c>
      <c r="O7" s="135">
        <v>2807007</v>
      </c>
      <c r="P7" s="135">
        <v>4789</v>
      </c>
      <c r="Q7" s="135">
        <v>4641</v>
      </c>
      <c r="R7" s="135">
        <v>5535098</v>
      </c>
      <c r="S7" s="135">
        <v>1083646</v>
      </c>
      <c r="T7" s="135">
        <v>12300649</v>
      </c>
      <c r="U7" s="135">
        <v>1636858</v>
      </c>
      <c r="V7" s="155">
        <v>870012763</v>
      </c>
      <c r="W7" s="135">
        <v>220447728</v>
      </c>
      <c r="X7" s="135">
        <v>36309784</v>
      </c>
      <c r="Y7" s="135">
        <v>55015897</v>
      </c>
      <c r="Z7" s="135">
        <v>107823854</v>
      </c>
      <c r="AA7" s="135">
        <v>373258160</v>
      </c>
      <c r="AB7" s="135">
        <v>51386919</v>
      </c>
      <c r="AC7" s="135">
        <v>5505869</v>
      </c>
      <c r="AD7" s="135">
        <v>20264552</v>
      </c>
      <c r="AE7" s="135">
        <v>0</v>
      </c>
      <c r="AF7" s="135">
        <v>238101212</v>
      </c>
      <c r="AG7" s="135">
        <v>40761232</v>
      </c>
      <c r="AH7" s="135">
        <v>67874995</v>
      </c>
      <c r="AI7" s="135">
        <v>102462520</v>
      </c>
      <c r="AJ7" s="135">
        <v>360617</v>
      </c>
      <c r="AK7" s="135">
        <v>6282715</v>
      </c>
      <c r="AL7" s="135">
        <v>46637983</v>
      </c>
      <c r="AM7" s="135">
        <v>14481894</v>
      </c>
      <c r="AN7" s="135">
        <v>120457665</v>
      </c>
      <c r="AO7" s="135">
        <v>232591930</v>
      </c>
    </row>
    <row r="8" spans="1:41">
      <c r="A8" s="140">
        <v>44044</v>
      </c>
      <c r="B8" s="155">
        <v>32149296</v>
      </c>
      <c r="C8" s="135">
        <v>20099517</v>
      </c>
      <c r="D8" s="135">
        <v>3399023</v>
      </c>
      <c r="E8" s="135">
        <v>4952587</v>
      </c>
      <c r="F8" s="135"/>
      <c r="G8" s="135">
        <v>1428523</v>
      </c>
      <c r="H8" s="135">
        <v>2193190</v>
      </c>
      <c r="I8" s="135">
        <v>44343</v>
      </c>
      <c r="J8" s="135">
        <v>32113</v>
      </c>
      <c r="K8" s="135"/>
      <c r="L8" s="135">
        <v>2610191</v>
      </c>
      <c r="M8" s="135">
        <v>2732731</v>
      </c>
      <c r="N8" s="135">
        <v>6484244</v>
      </c>
      <c r="O8" s="135">
        <v>2398791</v>
      </c>
      <c r="P8" s="135">
        <v>3675</v>
      </c>
      <c r="Q8" s="135">
        <v>4135</v>
      </c>
      <c r="R8" s="135">
        <v>4579531</v>
      </c>
      <c r="S8" s="135">
        <v>964689</v>
      </c>
      <c r="T8" s="135">
        <v>10924968</v>
      </c>
      <c r="U8" s="135">
        <v>1446341</v>
      </c>
      <c r="V8" s="155">
        <v>761432276</v>
      </c>
      <c r="W8" s="135">
        <v>194750817</v>
      </c>
      <c r="X8" s="135">
        <v>32205523</v>
      </c>
      <c r="Y8" s="135">
        <v>47441316</v>
      </c>
      <c r="Z8" s="135">
        <v>91614398</v>
      </c>
      <c r="AA8" s="135">
        <v>328653138</v>
      </c>
      <c r="AB8" s="135">
        <v>44512142</v>
      </c>
      <c r="AC8" s="135">
        <v>4851941</v>
      </c>
      <c r="AD8" s="135">
        <v>17403001</v>
      </c>
      <c r="AE8" s="135">
        <v>0</v>
      </c>
      <c r="AF8" s="135">
        <v>201032093</v>
      </c>
      <c r="AG8" s="135">
        <v>35339863</v>
      </c>
      <c r="AH8" s="135">
        <v>60125973</v>
      </c>
      <c r="AI8" s="135">
        <v>90801112</v>
      </c>
      <c r="AJ8" s="135">
        <v>274597</v>
      </c>
      <c r="AK8" s="135">
        <v>5869458</v>
      </c>
      <c r="AL8" s="135">
        <v>40696664</v>
      </c>
      <c r="AM8" s="135">
        <v>12528339</v>
      </c>
      <c r="AN8" s="135">
        <v>106537872</v>
      </c>
      <c r="AO8" s="135">
        <v>208226305</v>
      </c>
    </row>
    <row r="9" spans="1:41">
      <c r="A9" s="140">
        <v>44013</v>
      </c>
      <c r="B9" s="155">
        <v>28521921</v>
      </c>
      <c r="C9" s="135">
        <v>17753381</v>
      </c>
      <c r="D9" s="135">
        <v>2991634</v>
      </c>
      <c r="E9" s="135">
        <v>4341011</v>
      </c>
      <c r="F9" s="135"/>
      <c r="G9" s="135">
        <v>1380274</v>
      </c>
      <c r="H9" s="135">
        <v>2007222</v>
      </c>
      <c r="I9" s="135">
        <v>18854</v>
      </c>
      <c r="J9" s="135">
        <v>29545</v>
      </c>
      <c r="K9" s="135"/>
      <c r="L9" s="135">
        <v>2310665</v>
      </c>
      <c r="M9" s="135">
        <v>2442660</v>
      </c>
      <c r="N9" s="135">
        <v>5657465</v>
      </c>
      <c r="O9" s="135">
        <v>2173638</v>
      </c>
      <c r="P9" s="135">
        <v>3303</v>
      </c>
      <c r="Q9" s="135">
        <v>3486</v>
      </c>
      <c r="R9" s="135">
        <v>3962833</v>
      </c>
      <c r="S9" s="135">
        <v>847817</v>
      </c>
      <c r="T9" s="135">
        <v>9737204</v>
      </c>
      <c r="U9" s="135">
        <v>1382850</v>
      </c>
      <c r="V9" s="155">
        <v>681087013</v>
      </c>
      <c r="W9" s="135">
        <v>171715886</v>
      </c>
      <c r="X9" s="135">
        <v>28326320</v>
      </c>
      <c r="Y9" s="135">
        <v>41880336</v>
      </c>
      <c r="Z9" s="135">
        <v>79713194</v>
      </c>
      <c r="AA9" s="135">
        <v>297994204</v>
      </c>
      <c r="AB9" s="135">
        <v>40458521</v>
      </c>
      <c r="AC9" s="135">
        <v>4534445</v>
      </c>
      <c r="AD9" s="135">
        <v>16464107</v>
      </c>
      <c r="AE9" s="135">
        <v>0</v>
      </c>
      <c r="AF9" s="135">
        <v>173823529</v>
      </c>
      <c r="AG9" s="135">
        <v>30872228</v>
      </c>
      <c r="AH9" s="135">
        <v>52629754</v>
      </c>
      <c r="AI9" s="135">
        <v>84264437</v>
      </c>
      <c r="AJ9" s="135">
        <v>212343</v>
      </c>
      <c r="AK9" s="135">
        <v>5358742</v>
      </c>
      <c r="AL9" s="135">
        <v>35929814</v>
      </c>
      <c r="AM9" s="135">
        <v>11154205</v>
      </c>
      <c r="AN9" s="135">
        <v>95784414</v>
      </c>
      <c r="AO9" s="135">
        <v>191057547</v>
      </c>
    </row>
    <row r="10" spans="1:41">
      <c r="A10" s="140">
        <v>43983</v>
      </c>
      <c r="B10" s="155">
        <v>24044506</v>
      </c>
      <c r="C10" s="135">
        <v>15119109</v>
      </c>
      <c r="D10" s="135">
        <v>2561302</v>
      </c>
      <c r="E10" s="135">
        <v>3705883</v>
      </c>
      <c r="F10" s="135"/>
      <c r="G10" s="135">
        <v>1068650</v>
      </c>
      <c r="H10" s="135">
        <v>1544717</v>
      </c>
      <c r="I10" s="135">
        <v>18067</v>
      </c>
      <c r="J10" s="135">
        <v>26778</v>
      </c>
      <c r="K10" s="135"/>
      <c r="L10" s="135">
        <v>1912282</v>
      </c>
      <c r="M10" s="135">
        <v>2132078</v>
      </c>
      <c r="N10" s="135">
        <v>4851981</v>
      </c>
      <c r="O10" s="135">
        <v>1690942</v>
      </c>
      <c r="P10" s="135">
        <v>1946</v>
      </c>
      <c r="Q10" s="135">
        <v>2706</v>
      </c>
      <c r="R10" s="135">
        <v>3349734</v>
      </c>
      <c r="S10" s="135">
        <v>700278</v>
      </c>
      <c r="T10" s="135">
        <v>8340373</v>
      </c>
      <c r="U10" s="135">
        <v>1062186</v>
      </c>
      <c r="V10" s="155">
        <v>564861647</v>
      </c>
      <c r="W10" s="135">
        <v>145944592</v>
      </c>
      <c r="X10" s="135">
        <v>24261237</v>
      </c>
      <c r="Y10" s="135">
        <v>35587613</v>
      </c>
      <c r="Z10" s="135">
        <v>71257011</v>
      </c>
      <c r="AA10" s="135">
        <v>239129097</v>
      </c>
      <c r="AB10" s="135">
        <v>32641930</v>
      </c>
      <c r="AC10" s="135">
        <v>2286441</v>
      </c>
      <c r="AD10" s="135">
        <v>13753726</v>
      </c>
      <c r="AE10" s="135">
        <v>0</v>
      </c>
      <c r="AF10" s="135">
        <v>151797722</v>
      </c>
      <c r="AG10" s="135">
        <v>26215526</v>
      </c>
      <c r="AH10" s="135">
        <v>44894777</v>
      </c>
      <c r="AI10" s="135">
        <v>72413024</v>
      </c>
      <c r="AJ10" s="135">
        <v>126028</v>
      </c>
      <c r="AK10" s="135">
        <v>3122914</v>
      </c>
      <c r="AL10" s="135">
        <v>29512338</v>
      </c>
      <c r="AM10" s="135">
        <v>9353823</v>
      </c>
      <c r="AN10" s="135">
        <v>81118818</v>
      </c>
      <c r="AO10" s="135">
        <v>146306677</v>
      </c>
    </row>
    <row r="11" spans="1:41">
      <c r="A11" s="140">
        <v>43952</v>
      </c>
      <c r="B11" s="155">
        <v>19957761</v>
      </c>
      <c r="C11" s="135">
        <v>12696015</v>
      </c>
      <c r="D11" s="135">
        <v>2152937</v>
      </c>
      <c r="E11" s="135">
        <v>3122328</v>
      </c>
      <c r="F11" s="135"/>
      <c r="G11" s="135">
        <v>876958</v>
      </c>
      <c r="H11" s="135">
        <v>1079388</v>
      </c>
      <c r="I11" s="135">
        <v>8941</v>
      </c>
      <c r="J11" s="135">
        <v>21194</v>
      </c>
      <c r="K11" s="135"/>
      <c r="L11" s="135">
        <v>1620375</v>
      </c>
      <c r="M11" s="135">
        <v>1773717</v>
      </c>
      <c r="N11" s="135">
        <v>4057466</v>
      </c>
      <c r="O11" s="135">
        <v>1223686</v>
      </c>
      <c r="P11" s="135">
        <v>1296</v>
      </c>
      <c r="Q11" s="135">
        <v>2287</v>
      </c>
      <c r="R11" s="135">
        <v>2761007</v>
      </c>
      <c r="S11" s="135">
        <v>584211</v>
      </c>
      <c r="T11" s="135">
        <v>7051584</v>
      </c>
      <c r="U11" s="135">
        <v>882132</v>
      </c>
      <c r="V11" s="155">
        <v>479218977</v>
      </c>
      <c r="W11" s="135">
        <v>123031685</v>
      </c>
      <c r="X11" s="135">
        <v>20474955</v>
      </c>
      <c r="Y11" s="135">
        <v>30219335</v>
      </c>
      <c r="Z11" s="135">
        <v>64959699</v>
      </c>
      <c r="AA11" s="135">
        <v>200644167</v>
      </c>
      <c r="AB11" s="135">
        <v>24864263</v>
      </c>
      <c r="AC11" s="135">
        <v>1879025</v>
      </c>
      <c r="AD11" s="135">
        <v>13145848</v>
      </c>
      <c r="AE11" s="135">
        <v>0</v>
      </c>
      <c r="AF11" s="135">
        <v>132155149</v>
      </c>
      <c r="AG11" s="135">
        <v>21702015</v>
      </c>
      <c r="AH11" s="135">
        <v>37767166</v>
      </c>
      <c r="AI11" s="135">
        <v>59530522</v>
      </c>
      <c r="AJ11" s="135">
        <v>91231</v>
      </c>
      <c r="AK11" s="135">
        <v>2669806</v>
      </c>
      <c r="AL11" s="135">
        <v>25016945</v>
      </c>
      <c r="AM11" s="135">
        <v>7993668</v>
      </c>
      <c r="AN11" s="135">
        <v>69629454</v>
      </c>
      <c r="AO11" s="135">
        <v>122663021</v>
      </c>
    </row>
    <row r="12" spans="1:41">
      <c r="A12" s="140">
        <v>43922</v>
      </c>
      <c r="B12" s="155">
        <v>16169588</v>
      </c>
      <c r="C12" s="135">
        <v>10253220</v>
      </c>
      <c r="D12" s="135">
        <v>1736642</v>
      </c>
      <c r="E12" s="135">
        <v>2688721</v>
      </c>
      <c r="F12" s="135"/>
      <c r="G12" s="135">
        <v>692326</v>
      </c>
      <c r="H12" s="135">
        <v>773716</v>
      </c>
      <c r="I12" s="135">
        <v>5979</v>
      </c>
      <c r="J12" s="135">
        <v>18984</v>
      </c>
      <c r="K12" s="135"/>
      <c r="L12" s="135">
        <v>1336584</v>
      </c>
      <c r="M12" s="135">
        <v>1438999</v>
      </c>
      <c r="N12" s="135">
        <v>3298827</v>
      </c>
      <c r="O12" s="135">
        <v>948328</v>
      </c>
      <c r="P12" s="135">
        <v>963</v>
      </c>
      <c r="Q12" s="135">
        <v>1841</v>
      </c>
      <c r="R12" s="135">
        <v>2205537</v>
      </c>
      <c r="S12" s="135">
        <v>454863</v>
      </c>
      <c r="T12" s="135">
        <v>5793828</v>
      </c>
      <c r="U12" s="135">
        <v>689818</v>
      </c>
      <c r="V12" s="155">
        <v>393772774</v>
      </c>
      <c r="W12" s="135">
        <v>99729143</v>
      </c>
      <c r="X12" s="135">
        <v>16599934</v>
      </c>
      <c r="Y12" s="135">
        <v>24992621</v>
      </c>
      <c r="Z12" s="135">
        <v>55295761</v>
      </c>
      <c r="AA12" s="135">
        <v>165221948</v>
      </c>
      <c r="AB12" s="135">
        <v>19773768</v>
      </c>
      <c r="AC12" s="135">
        <v>1317350</v>
      </c>
      <c r="AD12" s="135">
        <v>10842249</v>
      </c>
      <c r="AE12" s="135">
        <v>0</v>
      </c>
      <c r="AF12" s="135">
        <v>112089054</v>
      </c>
      <c r="AG12" s="135">
        <v>17049571</v>
      </c>
      <c r="AH12" s="135">
        <v>30743771</v>
      </c>
      <c r="AI12" s="135">
        <v>50876846</v>
      </c>
      <c r="AJ12" s="135">
        <v>67672</v>
      </c>
      <c r="AK12" s="135">
        <v>2019661</v>
      </c>
      <c r="AL12" s="135">
        <v>20165475</v>
      </c>
      <c r="AM12" s="135">
        <v>6421851</v>
      </c>
      <c r="AN12" s="135">
        <v>56748422</v>
      </c>
      <c r="AO12" s="135">
        <v>97590451</v>
      </c>
    </row>
    <row r="13" spans="1:41">
      <c r="A13" s="140">
        <v>43891</v>
      </c>
      <c r="B13" s="155">
        <v>12225252</v>
      </c>
      <c r="C13" s="135">
        <v>7781872</v>
      </c>
      <c r="D13" s="135">
        <v>1333398</v>
      </c>
      <c r="E13" s="135">
        <v>1957847</v>
      </c>
      <c r="F13" s="135"/>
      <c r="G13" s="135">
        <v>513158</v>
      </c>
      <c r="H13" s="135">
        <v>625467</v>
      </c>
      <c r="I13" s="135"/>
      <c r="J13" s="135">
        <v>13510</v>
      </c>
      <c r="K13" s="135"/>
      <c r="L13" s="135">
        <v>895548</v>
      </c>
      <c r="M13" s="135">
        <v>1129595</v>
      </c>
      <c r="N13" s="135">
        <v>2513557</v>
      </c>
      <c r="O13" s="135">
        <v>777511</v>
      </c>
      <c r="P13" s="135">
        <v>719</v>
      </c>
      <c r="Q13" s="135">
        <v>1343</v>
      </c>
      <c r="R13" s="135">
        <v>1654808</v>
      </c>
      <c r="S13" s="135">
        <v>331839</v>
      </c>
      <c r="T13" s="135">
        <v>4411754</v>
      </c>
      <c r="U13" s="135">
        <v>508578</v>
      </c>
      <c r="V13" s="155">
        <v>285329547</v>
      </c>
      <c r="W13" s="135">
        <v>75813704</v>
      </c>
      <c r="X13" s="135">
        <v>12770605</v>
      </c>
      <c r="Y13" s="135">
        <v>18342465</v>
      </c>
      <c r="Z13" s="135">
        <v>38248045</v>
      </c>
      <c r="AA13" s="135">
        <v>113736487</v>
      </c>
      <c r="AB13" s="135">
        <v>16114402</v>
      </c>
      <c r="AC13" s="135">
        <v>794269</v>
      </c>
      <c r="AD13" s="135">
        <v>9509570</v>
      </c>
      <c r="AE13" s="135">
        <v>0</v>
      </c>
      <c r="AF13" s="135">
        <v>85035820</v>
      </c>
      <c r="AG13" s="135">
        <v>13165486</v>
      </c>
      <c r="AH13" s="135">
        <v>23484399</v>
      </c>
      <c r="AI13" s="135">
        <v>41495859</v>
      </c>
      <c r="AJ13" s="135">
        <v>53187</v>
      </c>
      <c r="AK13" s="135">
        <v>1489246</v>
      </c>
      <c r="AL13" s="135">
        <v>14544507</v>
      </c>
      <c r="AM13" s="135">
        <v>4988780</v>
      </c>
      <c r="AN13" s="135">
        <v>42835640</v>
      </c>
      <c r="AO13" s="135">
        <v>58236623</v>
      </c>
    </row>
    <row r="14" spans="1:41">
      <c r="A14" s="140">
        <v>43862</v>
      </c>
      <c r="B14" s="155">
        <v>8332705</v>
      </c>
      <c r="C14" s="135">
        <v>5317307</v>
      </c>
      <c r="D14" s="135">
        <v>915502</v>
      </c>
      <c r="E14" s="135">
        <v>1288344</v>
      </c>
      <c r="F14" s="135"/>
      <c r="G14" s="135">
        <v>331295</v>
      </c>
      <c r="H14" s="135">
        <v>471843</v>
      </c>
      <c r="I14" s="135"/>
      <c r="J14" s="135">
        <v>8414</v>
      </c>
      <c r="K14" s="135"/>
      <c r="L14" s="135">
        <v>632034</v>
      </c>
      <c r="M14" s="135">
        <v>756423</v>
      </c>
      <c r="N14" s="135">
        <v>1758626</v>
      </c>
      <c r="O14" s="135">
        <v>618683</v>
      </c>
      <c r="P14" s="135">
        <v>527</v>
      </c>
      <c r="Q14" s="135">
        <v>760</v>
      </c>
      <c r="R14" s="135">
        <v>1104661</v>
      </c>
      <c r="S14" s="135">
        <v>222061</v>
      </c>
      <c r="T14" s="135">
        <v>2907832</v>
      </c>
      <c r="U14" s="135">
        <v>331098</v>
      </c>
      <c r="V14" s="155">
        <v>194167670</v>
      </c>
      <c r="W14" s="135">
        <v>52142661</v>
      </c>
      <c r="X14" s="135">
        <v>8808993</v>
      </c>
      <c r="Y14" s="135">
        <v>11609725</v>
      </c>
      <c r="Z14" s="135">
        <v>26907719</v>
      </c>
      <c r="AA14" s="135">
        <v>74270918</v>
      </c>
      <c r="AB14" s="135">
        <v>12276849</v>
      </c>
      <c r="AC14" s="135">
        <v>356081</v>
      </c>
      <c r="AD14" s="135">
        <v>7794724</v>
      </c>
      <c r="AE14" s="135">
        <v>0</v>
      </c>
      <c r="AF14" s="135">
        <v>56618379</v>
      </c>
      <c r="AG14" s="135">
        <v>8697938</v>
      </c>
      <c r="AH14" s="135">
        <v>16119738</v>
      </c>
      <c r="AI14" s="135">
        <v>30638305</v>
      </c>
      <c r="AJ14" s="135">
        <v>33408</v>
      </c>
      <c r="AK14" s="135">
        <v>1004497</v>
      </c>
      <c r="AL14" s="135">
        <v>10007905</v>
      </c>
      <c r="AM14" s="135">
        <v>3413142</v>
      </c>
      <c r="AN14" s="135">
        <v>28303912</v>
      </c>
      <c r="AO14" s="135">
        <v>39330446</v>
      </c>
    </row>
    <row r="15" spans="1:41">
      <c r="A15" s="140">
        <v>43831</v>
      </c>
      <c r="B15" s="155">
        <v>4517014</v>
      </c>
      <c r="C15" s="135">
        <v>3005419</v>
      </c>
      <c r="D15" s="135">
        <v>514513</v>
      </c>
      <c r="E15" s="135">
        <v>520024</v>
      </c>
      <c r="F15" s="135"/>
      <c r="G15" s="135">
        <v>141618</v>
      </c>
      <c r="H15" s="135">
        <v>335440</v>
      </c>
      <c r="I15" s="135"/>
      <c r="J15" s="135"/>
      <c r="K15" s="135"/>
      <c r="L15" s="135">
        <v>326423</v>
      </c>
      <c r="M15" s="135">
        <v>454866</v>
      </c>
      <c r="N15" s="135">
        <v>941382</v>
      </c>
      <c r="O15" s="135">
        <v>453154</v>
      </c>
      <c r="P15" s="135">
        <v>295</v>
      </c>
      <c r="Q15" s="135">
        <v>233</v>
      </c>
      <c r="R15" s="135">
        <v>549654</v>
      </c>
      <c r="S15" s="135">
        <v>125144</v>
      </c>
      <c r="T15" s="135">
        <v>1512908</v>
      </c>
      <c r="U15" s="135">
        <v>152955</v>
      </c>
      <c r="V15" s="155">
        <v>100668904</v>
      </c>
      <c r="W15" s="135">
        <v>29222300</v>
      </c>
      <c r="X15" s="135">
        <v>4918223</v>
      </c>
      <c r="Y15" s="135">
        <v>4077971</v>
      </c>
      <c r="Z15" s="135">
        <v>12745274</v>
      </c>
      <c r="AA15" s="135">
        <v>37077548</v>
      </c>
      <c r="AB15" s="135">
        <v>9183153</v>
      </c>
      <c r="AC15" s="135">
        <v>20041</v>
      </c>
      <c r="AD15" s="135">
        <v>3424394</v>
      </c>
      <c r="AE15" s="135">
        <v>0</v>
      </c>
      <c r="AF15" s="135">
        <v>26760515</v>
      </c>
      <c r="AG15" s="135">
        <v>4789129</v>
      </c>
      <c r="AH15" s="135">
        <v>8586886</v>
      </c>
      <c r="AI15" s="135">
        <v>18880554</v>
      </c>
      <c r="AJ15" s="135">
        <v>15482</v>
      </c>
      <c r="AK15" s="135">
        <v>347057</v>
      </c>
      <c r="AL15" s="135">
        <v>5499194</v>
      </c>
      <c r="AM15" s="135">
        <v>1886001</v>
      </c>
      <c r="AN15" s="135">
        <v>14078750</v>
      </c>
      <c r="AO15" s="135">
        <v>19825336</v>
      </c>
    </row>
    <row r="16" spans="1:41">
      <c r="A16" s="140">
        <v>43800</v>
      </c>
      <c r="B16" s="155">
        <v>46121066</v>
      </c>
      <c r="C16" s="135">
        <v>25562644</v>
      </c>
      <c r="D16" s="135">
        <v>4277343</v>
      </c>
      <c r="E16" s="135">
        <v>8125627</v>
      </c>
      <c r="F16" s="135"/>
      <c r="G16" s="135">
        <v>2141550</v>
      </c>
      <c r="H16" s="135">
        <v>5874208</v>
      </c>
      <c r="I16" s="135">
        <v>78491</v>
      </c>
      <c r="J16" s="135">
        <v>61203</v>
      </c>
      <c r="K16" s="135"/>
      <c r="L16" s="135">
        <v>4015592</v>
      </c>
      <c r="M16" s="135">
        <v>3961788</v>
      </c>
      <c r="N16" s="135">
        <v>8384733</v>
      </c>
      <c r="O16" s="135">
        <v>4432083</v>
      </c>
      <c r="P16" s="135">
        <v>8602</v>
      </c>
      <c r="Q16" s="135">
        <v>54215</v>
      </c>
      <c r="R16" s="135">
        <v>5612499</v>
      </c>
      <c r="S16" s="135">
        <v>2002289</v>
      </c>
      <c r="T16" s="135">
        <v>15749408</v>
      </c>
      <c r="U16" s="135">
        <v>1899857</v>
      </c>
      <c r="V16" s="155">
        <v>999489433</v>
      </c>
      <c r="W16" s="135">
        <v>249876962</v>
      </c>
      <c r="X16" s="135">
        <v>43037147</v>
      </c>
      <c r="Y16" s="135">
        <v>84134238</v>
      </c>
      <c r="Z16" s="135">
        <v>99939640</v>
      </c>
      <c r="AA16" s="135">
        <v>400270591</v>
      </c>
      <c r="AB16" s="135">
        <v>80476333</v>
      </c>
      <c r="AC16" s="135">
        <v>16316461</v>
      </c>
      <c r="AD16" s="135">
        <v>25438061</v>
      </c>
      <c r="AE16" s="135">
        <v>0</v>
      </c>
      <c r="AF16" s="135">
        <v>261493526</v>
      </c>
      <c r="AG16" s="135">
        <v>53349228</v>
      </c>
      <c r="AH16" s="135">
        <v>81452617</v>
      </c>
      <c r="AI16" s="135">
        <v>124218226</v>
      </c>
      <c r="AJ16" s="135">
        <v>851381</v>
      </c>
      <c r="AK16" s="135">
        <v>13521818</v>
      </c>
      <c r="AL16" s="135">
        <v>51195505</v>
      </c>
      <c r="AM16" s="135">
        <v>20619749</v>
      </c>
      <c r="AN16" s="135">
        <v>156218926</v>
      </c>
      <c r="AO16" s="135">
        <v>236568457</v>
      </c>
    </row>
    <row r="17" spans="1:41">
      <c r="A17" s="140">
        <v>43770</v>
      </c>
      <c r="B17" s="155">
        <v>41231099</v>
      </c>
      <c r="C17" s="135">
        <v>23790199</v>
      </c>
      <c r="D17" s="135">
        <v>3951227</v>
      </c>
      <c r="E17" s="135">
        <v>6567717</v>
      </c>
      <c r="F17" s="135"/>
      <c r="G17" s="135">
        <v>1936782</v>
      </c>
      <c r="H17" s="135">
        <v>4877535</v>
      </c>
      <c r="I17" s="135">
        <v>52244</v>
      </c>
      <c r="J17" s="135">
        <v>55395</v>
      </c>
      <c r="K17" s="135"/>
      <c r="L17" s="135">
        <v>3591967</v>
      </c>
      <c r="M17" s="135">
        <v>3345782</v>
      </c>
      <c r="N17" s="135">
        <v>7597412</v>
      </c>
      <c r="O17" s="135">
        <v>3781034</v>
      </c>
      <c r="P17" s="135">
        <v>5914</v>
      </c>
      <c r="Q17" s="135">
        <v>53469</v>
      </c>
      <c r="R17" s="135">
        <v>5144120</v>
      </c>
      <c r="S17" s="135">
        <v>1811677</v>
      </c>
      <c r="T17" s="135">
        <v>14192420</v>
      </c>
      <c r="U17" s="135">
        <v>1707304</v>
      </c>
      <c r="V17" s="155">
        <v>895417711</v>
      </c>
      <c r="W17" s="135">
        <v>232843262</v>
      </c>
      <c r="X17" s="135">
        <v>39401670</v>
      </c>
      <c r="Y17" s="135">
        <v>66976123</v>
      </c>
      <c r="Z17" s="135">
        <v>95774707</v>
      </c>
      <c r="AA17" s="135">
        <v>362060571</v>
      </c>
      <c r="AB17" s="135">
        <v>63234092</v>
      </c>
      <c r="AC17" s="135">
        <v>13345775</v>
      </c>
      <c r="AD17" s="135">
        <v>21781511</v>
      </c>
      <c r="AE17" s="135">
        <v>0</v>
      </c>
      <c r="AF17" s="135">
        <v>234290833</v>
      </c>
      <c r="AG17" s="135">
        <v>45017628</v>
      </c>
      <c r="AH17" s="135">
        <v>73145827</v>
      </c>
      <c r="AI17" s="135">
        <v>107025569</v>
      </c>
      <c r="AJ17" s="135">
        <v>414799</v>
      </c>
      <c r="AK17" s="135">
        <v>12211973</v>
      </c>
      <c r="AL17" s="135">
        <v>46698189</v>
      </c>
      <c r="AM17" s="135">
        <v>18368821</v>
      </c>
      <c r="AN17" s="135">
        <v>139726438</v>
      </c>
      <c r="AO17" s="135">
        <v>218517634</v>
      </c>
    </row>
    <row r="18" spans="1:41">
      <c r="A18" s="140">
        <v>43739</v>
      </c>
      <c r="B18" s="155">
        <v>37103577</v>
      </c>
      <c r="C18" s="135">
        <v>21482992</v>
      </c>
      <c r="D18" s="135">
        <v>3578039</v>
      </c>
      <c r="E18" s="135">
        <v>5972838</v>
      </c>
      <c r="F18" s="135"/>
      <c r="G18" s="135">
        <v>1762177</v>
      </c>
      <c r="H18" s="135">
        <v>4208177</v>
      </c>
      <c r="I18" s="135">
        <v>51877</v>
      </c>
      <c r="J18" s="135">
        <v>47477</v>
      </c>
      <c r="K18" s="135"/>
      <c r="L18" s="135">
        <v>3316609</v>
      </c>
      <c r="M18" s="135">
        <v>3078710</v>
      </c>
      <c r="N18" s="135">
        <v>6856163</v>
      </c>
      <c r="O18" s="135">
        <v>3162364</v>
      </c>
      <c r="P18" s="135">
        <v>4728</v>
      </c>
      <c r="Q18" s="135">
        <v>53134</v>
      </c>
      <c r="R18" s="135">
        <v>4625068</v>
      </c>
      <c r="S18" s="135">
        <v>1695592</v>
      </c>
      <c r="T18" s="135">
        <v>12764947</v>
      </c>
      <c r="U18" s="135">
        <v>1546262</v>
      </c>
      <c r="V18" s="155">
        <v>819904963</v>
      </c>
      <c r="W18" s="135">
        <v>210659973</v>
      </c>
      <c r="X18" s="135">
        <v>35843216</v>
      </c>
      <c r="Y18" s="135">
        <v>59682934</v>
      </c>
      <c r="Z18" s="135">
        <v>88311807</v>
      </c>
      <c r="AA18" s="135">
        <v>336452739</v>
      </c>
      <c r="AB18" s="135">
        <v>57021286</v>
      </c>
      <c r="AC18" s="135">
        <v>12230033</v>
      </c>
      <c r="AD18" s="135">
        <v>19702975</v>
      </c>
      <c r="AE18" s="135">
        <v>0</v>
      </c>
      <c r="AF18" s="135">
        <v>214104261</v>
      </c>
      <c r="AG18" s="135">
        <v>40527995</v>
      </c>
      <c r="AH18" s="135">
        <v>65914247</v>
      </c>
      <c r="AI18" s="135">
        <v>98905652</v>
      </c>
      <c r="AJ18" s="135">
        <v>368312</v>
      </c>
      <c r="AK18" s="135">
        <v>11317206</v>
      </c>
      <c r="AL18" s="135">
        <v>42513341</v>
      </c>
      <c r="AM18" s="135">
        <v>16952779</v>
      </c>
      <c r="AN18" s="135">
        <v>125247155</v>
      </c>
      <c r="AO18" s="135">
        <v>204054015</v>
      </c>
    </row>
    <row r="19" spans="1:41">
      <c r="A19" s="140">
        <v>43709</v>
      </c>
      <c r="B19" s="155">
        <v>33096500</v>
      </c>
      <c r="C19" s="135">
        <v>19259814</v>
      </c>
      <c r="D19" s="135">
        <v>3205669</v>
      </c>
      <c r="E19" s="135">
        <v>5099659</v>
      </c>
      <c r="F19" s="135"/>
      <c r="G19" s="135">
        <v>1578760</v>
      </c>
      <c r="H19" s="135">
        <v>3861113</v>
      </c>
      <c r="I19" s="135">
        <v>51736</v>
      </c>
      <c r="J19" s="135">
        <v>39749</v>
      </c>
      <c r="K19" s="135"/>
      <c r="L19" s="135">
        <v>3048551</v>
      </c>
      <c r="M19" s="135">
        <v>2495560</v>
      </c>
      <c r="N19" s="135">
        <v>6117396</v>
      </c>
      <c r="O19" s="135">
        <v>2892864</v>
      </c>
      <c r="P19" s="135">
        <v>4236</v>
      </c>
      <c r="Q19" s="135">
        <v>52957</v>
      </c>
      <c r="R19" s="135">
        <v>4137338</v>
      </c>
      <c r="S19" s="135">
        <v>1568084</v>
      </c>
      <c r="T19" s="135">
        <v>11402300</v>
      </c>
      <c r="U19" s="135">
        <v>1377214</v>
      </c>
      <c r="V19" s="155">
        <v>739626075</v>
      </c>
      <c r="W19" s="135">
        <v>188878649</v>
      </c>
      <c r="X19" s="135">
        <v>32195016</v>
      </c>
      <c r="Y19" s="135">
        <v>50744629</v>
      </c>
      <c r="Z19" s="135">
        <v>81487541</v>
      </c>
      <c r="AA19" s="135">
        <v>306081345</v>
      </c>
      <c r="AB19" s="135">
        <v>50767341</v>
      </c>
      <c r="AC19" s="135">
        <v>11247470</v>
      </c>
      <c r="AD19" s="135">
        <v>18224084</v>
      </c>
      <c r="AE19" s="135">
        <v>0</v>
      </c>
      <c r="AF19" s="135">
        <v>195466023</v>
      </c>
      <c r="AG19" s="135">
        <v>34861074</v>
      </c>
      <c r="AH19" s="135">
        <v>58774334</v>
      </c>
      <c r="AI19" s="135">
        <v>91552860</v>
      </c>
      <c r="AJ19" s="135">
        <v>315151</v>
      </c>
      <c r="AK19" s="135">
        <v>10290529</v>
      </c>
      <c r="AL19" s="135">
        <v>37048716</v>
      </c>
      <c r="AM19" s="135">
        <v>14660056</v>
      </c>
      <c r="AN19" s="135">
        <v>112072683</v>
      </c>
      <c r="AO19" s="135">
        <v>184584649</v>
      </c>
    </row>
    <row r="20" spans="1:41">
      <c r="A20" s="140">
        <v>43678</v>
      </c>
      <c r="B20" s="155">
        <v>29690221</v>
      </c>
      <c r="C20" s="135">
        <v>17085835</v>
      </c>
      <c r="D20" s="135">
        <v>2852288</v>
      </c>
      <c r="E20" s="135">
        <v>4584313</v>
      </c>
      <c r="F20" s="135"/>
      <c r="G20" s="135">
        <v>1387277</v>
      </c>
      <c r="H20" s="135">
        <v>3692139</v>
      </c>
      <c r="I20" s="135">
        <v>51308</v>
      </c>
      <c r="J20" s="135">
        <v>37061</v>
      </c>
      <c r="K20" s="135"/>
      <c r="L20" s="135">
        <v>2754970</v>
      </c>
      <c r="M20" s="135">
        <v>2201879</v>
      </c>
      <c r="N20" s="135">
        <v>5371712</v>
      </c>
      <c r="O20" s="135">
        <v>2708755</v>
      </c>
      <c r="P20" s="135">
        <v>3210</v>
      </c>
      <c r="Q20" s="135">
        <v>52532</v>
      </c>
      <c r="R20" s="135">
        <v>3695476</v>
      </c>
      <c r="S20" s="135">
        <v>1471438</v>
      </c>
      <c r="T20" s="135">
        <v>10215074</v>
      </c>
      <c r="U20" s="135">
        <v>1215175</v>
      </c>
      <c r="V20" s="155">
        <v>658811729</v>
      </c>
      <c r="W20" s="135">
        <v>167350602</v>
      </c>
      <c r="X20" s="135">
        <v>28594458</v>
      </c>
      <c r="Y20" s="135">
        <v>45690968</v>
      </c>
      <c r="Z20" s="135">
        <v>69329190</v>
      </c>
      <c r="AA20" s="135">
        <v>273707456</v>
      </c>
      <c r="AB20" s="135">
        <v>46891680</v>
      </c>
      <c r="AC20" s="135">
        <v>10641945</v>
      </c>
      <c r="AD20" s="135">
        <v>16605430</v>
      </c>
      <c r="AE20" s="135">
        <v>0</v>
      </c>
      <c r="AF20" s="135">
        <v>168331930</v>
      </c>
      <c r="AG20" s="135">
        <v>30920947</v>
      </c>
      <c r="AH20" s="135">
        <v>51856730</v>
      </c>
      <c r="AI20" s="135">
        <v>84484032</v>
      </c>
      <c r="AJ20" s="135">
        <v>284929</v>
      </c>
      <c r="AK20" s="135">
        <v>9842121</v>
      </c>
      <c r="AL20" s="135">
        <v>33263132</v>
      </c>
      <c r="AM20" s="135">
        <v>13057495</v>
      </c>
      <c r="AN20" s="135">
        <v>100568742</v>
      </c>
      <c r="AO20" s="135">
        <v>166201671</v>
      </c>
    </row>
    <row r="21" spans="1:41">
      <c r="A21" s="140">
        <v>43647</v>
      </c>
      <c r="B21" s="155">
        <v>26278760</v>
      </c>
      <c r="C21" s="135">
        <v>15079257</v>
      </c>
      <c r="D21" s="135">
        <v>2503651</v>
      </c>
      <c r="E21" s="135">
        <v>4051026</v>
      </c>
      <c r="F21" s="135"/>
      <c r="G21" s="135">
        <v>1235817</v>
      </c>
      <c r="H21" s="135">
        <v>3327486</v>
      </c>
      <c r="I21" s="135">
        <v>50905</v>
      </c>
      <c r="J21" s="135">
        <v>30618</v>
      </c>
      <c r="K21" s="135"/>
      <c r="L21" s="135">
        <v>2488589</v>
      </c>
      <c r="M21" s="135">
        <v>1963980</v>
      </c>
      <c r="N21" s="135">
        <v>4658294</v>
      </c>
      <c r="O21" s="135">
        <v>2390199</v>
      </c>
      <c r="P21" s="135">
        <v>2765</v>
      </c>
      <c r="Q21" s="135">
        <v>52061</v>
      </c>
      <c r="R21" s="135">
        <v>3258288</v>
      </c>
      <c r="S21" s="135">
        <v>1331810</v>
      </c>
      <c r="T21" s="135">
        <v>9080999</v>
      </c>
      <c r="U21" s="135">
        <v>1051775</v>
      </c>
      <c r="V21" s="155">
        <v>565099643</v>
      </c>
      <c r="W21" s="135">
        <v>147262763</v>
      </c>
      <c r="X21" s="135">
        <v>25118980</v>
      </c>
      <c r="Y21" s="135">
        <v>39823999</v>
      </c>
      <c r="Z21" s="135">
        <v>58463639</v>
      </c>
      <c r="AA21" s="135">
        <v>229383313</v>
      </c>
      <c r="AB21" s="135">
        <v>40087778</v>
      </c>
      <c r="AC21" s="135">
        <v>9570144</v>
      </c>
      <c r="AD21" s="135">
        <v>15389027</v>
      </c>
      <c r="AE21" s="135">
        <v>0</v>
      </c>
      <c r="AF21" s="135">
        <v>144208434</v>
      </c>
      <c r="AG21" s="135">
        <v>27230045</v>
      </c>
      <c r="AH21" s="135">
        <v>44896979</v>
      </c>
      <c r="AI21" s="135">
        <v>75119733</v>
      </c>
      <c r="AJ21" s="135">
        <v>250567</v>
      </c>
      <c r="AK21" s="135">
        <v>7691101</v>
      </c>
      <c r="AL21" s="135">
        <v>29293740</v>
      </c>
      <c r="AM21" s="135">
        <v>11522714</v>
      </c>
      <c r="AN21" s="135">
        <v>90143133</v>
      </c>
      <c r="AO21" s="135">
        <v>134743197</v>
      </c>
    </row>
    <row r="22" spans="1:41">
      <c r="A22" s="140">
        <v>43617</v>
      </c>
      <c r="B22" s="155">
        <v>22394998</v>
      </c>
      <c r="C22" s="135">
        <v>12917996</v>
      </c>
      <c r="D22" s="135">
        <v>2151367</v>
      </c>
      <c r="E22" s="135">
        <v>3220777</v>
      </c>
      <c r="F22" s="135"/>
      <c r="G22" s="135">
        <v>1024365</v>
      </c>
      <c r="H22" s="135">
        <v>3008491</v>
      </c>
      <c r="I22" s="135">
        <v>50320</v>
      </c>
      <c r="J22" s="135">
        <v>21682</v>
      </c>
      <c r="K22" s="135"/>
      <c r="L22" s="135">
        <v>1978170</v>
      </c>
      <c r="M22" s="135">
        <v>1699765</v>
      </c>
      <c r="N22" s="135">
        <v>3909052</v>
      </c>
      <c r="O22" s="135">
        <v>2084533</v>
      </c>
      <c r="P22" s="135">
        <v>2306</v>
      </c>
      <c r="Q22" s="135">
        <v>51716</v>
      </c>
      <c r="R22" s="135">
        <v>2806716</v>
      </c>
      <c r="S22" s="135">
        <v>1206865</v>
      </c>
      <c r="T22" s="135">
        <v>7758632</v>
      </c>
      <c r="U22" s="135">
        <v>897243</v>
      </c>
      <c r="V22" s="155">
        <v>481566919</v>
      </c>
      <c r="W22" s="135">
        <v>125835775</v>
      </c>
      <c r="X22" s="135">
        <v>21674983</v>
      </c>
      <c r="Y22" s="135">
        <v>31914003</v>
      </c>
      <c r="Z22" s="135">
        <v>50743874</v>
      </c>
      <c r="AA22" s="135">
        <v>199269233</v>
      </c>
      <c r="AB22" s="135">
        <v>30964300</v>
      </c>
      <c r="AC22" s="135">
        <v>7329038</v>
      </c>
      <c r="AD22" s="135">
        <v>13835713</v>
      </c>
      <c r="AE22" s="135">
        <v>0</v>
      </c>
      <c r="AF22" s="135">
        <v>124603378</v>
      </c>
      <c r="AG22" s="135">
        <v>22543538</v>
      </c>
      <c r="AH22" s="135">
        <v>37417392</v>
      </c>
      <c r="AI22" s="135">
        <v>64768812</v>
      </c>
      <c r="AJ22" s="135">
        <v>151854</v>
      </c>
      <c r="AK22" s="135">
        <v>5465835</v>
      </c>
      <c r="AL22" s="135">
        <v>24261908</v>
      </c>
      <c r="AM22" s="135">
        <v>9193363</v>
      </c>
      <c r="AN22" s="135">
        <v>76634993</v>
      </c>
      <c r="AO22" s="135">
        <v>116525846</v>
      </c>
    </row>
    <row r="23" spans="1:41">
      <c r="A23" s="140">
        <v>43586</v>
      </c>
      <c r="B23" s="155">
        <v>19183319</v>
      </c>
      <c r="C23" s="135">
        <v>10899571</v>
      </c>
      <c r="D23" s="135">
        <v>1809593</v>
      </c>
      <c r="E23" s="135">
        <v>2691671</v>
      </c>
      <c r="F23" s="135"/>
      <c r="G23" s="135">
        <v>874538</v>
      </c>
      <c r="H23" s="135">
        <v>2838045</v>
      </c>
      <c r="I23" s="135">
        <v>50106</v>
      </c>
      <c r="J23" s="135">
        <v>19795</v>
      </c>
      <c r="K23" s="135"/>
      <c r="L23" s="135">
        <v>1754798</v>
      </c>
      <c r="M23" s="135">
        <v>1413920</v>
      </c>
      <c r="N23" s="135">
        <v>3286440</v>
      </c>
      <c r="O23" s="135">
        <v>1907715</v>
      </c>
      <c r="P23" s="135">
        <v>2000</v>
      </c>
      <c r="Q23" s="135">
        <v>51364</v>
      </c>
      <c r="R23" s="135">
        <v>2397975</v>
      </c>
      <c r="S23" s="135">
        <v>1094742</v>
      </c>
      <c r="T23" s="135">
        <v>6514666</v>
      </c>
      <c r="U23" s="135">
        <v>759699</v>
      </c>
      <c r="V23" s="155">
        <v>414032978</v>
      </c>
      <c r="W23" s="135">
        <v>106045234</v>
      </c>
      <c r="X23" s="135">
        <v>18419022</v>
      </c>
      <c r="Y23" s="135">
        <v>26546398</v>
      </c>
      <c r="Z23" s="135">
        <v>46383523</v>
      </c>
      <c r="AA23" s="135">
        <v>169699339</v>
      </c>
      <c r="AB23" s="135">
        <v>27689437</v>
      </c>
      <c r="AC23" s="135">
        <v>6974977</v>
      </c>
      <c r="AD23" s="135">
        <v>12275048</v>
      </c>
      <c r="AE23" s="135">
        <v>0</v>
      </c>
      <c r="AF23" s="135">
        <v>106662154</v>
      </c>
      <c r="AG23" s="135">
        <v>19072340</v>
      </c>
      <c r="AH23" s="135">
        <v>31532202</v>
      </c>
      <c r="AI23" s="135">
        <v>59285027</v>
      </c>
      <c r="AJ23" s="135">
        <v>132851</v>
      </c>
      <c r="AK23" s="135">
        <v>5060850</v>
      </c>
      <c r="AL23" s="135">
        <v>20789748</v>
      </c>
      <c r="AM23" s="135">
        <v>7915165</v>
      </c>
      <c r="AN23" s="135">
        <v>64629567</v>
      </c>
      <c r="AO23" s="135">
        <v>98953074</v>
      </c>
    </row>
    <row r="24" spans="1:41">
      <c r="A24" s="140">
        <v>43556</v>
      </c>
      <c r="B24" s="155">
        <v>14705709</v>
      </c>
      <c r="C24" s="135">
        <v>8682102</v>
      </c>
      <c r="D24" s="135">
        <v>1459792</v>
      </c>
      <c r="E24" s="135">
        <v>2203970</v>
      </c>
      <c r="F24" s="135"/>
      <c r="G24" s="135">
        <v>685003</v>
      </c>
      <c r="H24" s="135">
        <v>1610752</v>
      </c>
      <c r="I24" s="135">
        <v>50000</v>
      </c>
      <c r="J24" s="135">
        <v>14090</v>
      </c>
      <c r="K24" s="135"/>
      <c r="L24" s="135">
        <v>1500122</v>
      </c>
      <c r="M24" s="135">
        <v>1133178</v>
      </c>
      <c r="N24" s="135">
        <v>2648103</v>
      </c>
      <c r="O24" s="135">
        <v>1276056</v>
      </c>
      <c r="P24" s="135">
        <v>1374</v>
      </c>
      <c r="Q24" s="135">
        <v>50947</v>
      </c>
      <c r="R24" s="135">
        <v>1956729</v>
      </c>
      <c r="S24" s="135">
        <v>400605</v>
      </c>
      <c r="T24" s="135">
        <v>5151028</v>
      </c>
      <c r="U24" s="135">
        <v>587567</v>
      </c>
      <c r="V24" s="155">
        <v>330429606</v>
      </c>
      <c r="W24" s="135">
        <v>84437039</v>
      </c>
      <c r="X24" s="135">
        <v>14892271</v>
      </c>
      <c r="Y24" s="135">
        <v>20840984</v>
      </c>
      <c r="Z24" s="135">
        <v>38446567</v>
      </c>
      <c r="AA24" s="135">
        <v>131692477</v>
      </c>
      <c r="AB24" s="135">
        <v>23109164</v>
      </c>
      <c r="AC24" s="135">
        <v>6732647</v>
      </c>
      <c r="AD24" s="135">
        <v>10278457</v>
      </c>
      <c r="AE24" s="135">
        <v>0</v>
      </c>
      <c r="AF24" s="135">
        <v>88219903</v>
      </c>
      <c r="AG24" s="135">
        <v>14802896</v>
      </c>
      <c r="AH24" s="135">
        <v>25066908</v>
      </c>
      <c r="AI24" s="135">
        <v>50588258</v>
      </c>
      <c r="AJ24" s="135">
        <v>113708</v>
      </c>
      <c r="AK24" s="135">
        <v>4730681</v>
      </c>
      <c r="AL24" s="135">
        <v>17019875</v>
      </c>
      <c r="AM24" s="135">
        <v>5870949</v>
      </c>
      <c r="AN24" s="135">
        <v>51029212</v>
      </c>
      <c r="AO24" s="135">
        <v>72987216</v>
      </c>
    </row>
    <row r="25" spans="1:41">
      <c r="A25" s="140">
        <v>43525</v>
      </c>
      <c r="B25" s="155">
        <v>11128925</v>
      </c>
      <c r="C25" s="135">
        <v>6578285</v>
      </c>
      <c r="D25" s="135">
        <v>1113038</v>
      </c>
      <c r="E25" s="135">
        <v>1562779</v>
      </c>
      <c r="F25" s="135"/>
      <c r="G25" s="135">
        <v>466426</v>
      </c>
      <c r="H25" s="135">
        <v>1350101</v>
      </c>
      <c r="I25" s="135">
        <v>50000</v>
      </c>
      <c r="J25" s="135">
        <v>8296</v>
      </c>
      <c r="K25" s="135"/>
      <c r="L25" s="135">
        <v>1207644</v>
      </c>
      <c r="M25" s="135">
        <v>871521</v>
      </c>
      <c r="N25" s="135">
        <v>1969916</v>
      </c>
      <c r="O25" s="135">
        <v>1063267</v>
      </c>
      <c r="P25" s="135">
        <v>844</v>
      </c>
      <c r="Q25" s="135">
        <v>50417</v>
      </c>
      <c r="R25" s="135">
        <v>1461040</v>
      </c>
      <c r="S25" s="135">
        <v>285613</v>
      </c>
      <c r="T25" s="135">
        <v>3787505</v>
      </c>
      <c r="U25" s="135">
        <v>431158</v>
      </c>
      <c r="V25" s="155">
        <v>254443108</v>
      </c>
      <c r="W25" s="135">
        <v>63774218</v>
      </c>
      <c r="X25" s="135">
        <v>11444229</v>
      </c>
      <c r="Y25" s="135">
        <v>13606729</v>
      </c>
      <c r="Z25" s="135">
        <v>33363631</v>
      </c>
      <c r="AA25" s="135">
        <v>98310310</v>
      </c>
      <c r="AB25" s="135">
        <v>18886612</v>
      </c>
      <c r="AC25" s="135">
        <v>6140286</v>
      </c>
      <c r="AD25" s="135">
        <v>8917093</v>
      </c>
      <c r="AE25" s="135">
        <v>0</v>
      </c>
      <c r="AF25" s="135">
        <v>71543818</v>
      </c>
      <c r="AG25" s="135">
        <v>10609214</v>
      </c>
      <c r="AH25" s="135">
        <v>18760200</v>
      </c>
      <c r="AI25" s="135">
        <v>41948320</v>
      </c>
      <c r="AJ25" s="135">
        <v>59292</v>
      </c>
      <c r="AK25" s="135">
        <v>4234753</v>
      </c>
      <c r="AL25" s="135">
        <v>12559853</v>
      </c>
      <c r="AM25" s="135">
        <v>4298101</v>
      </c>
      <c r="AN25" s="135">
        <v>37083696</v>
      </c>
      <c r="AO25" s="135">
        <v>53345861</v>
      </c>
    </row>
    <row r="26" spans="1:41">
      <c r="A26" s="140">
        <v>43497</v>
      </c>
      <c r="B26" s="155">
        <v>7359204</v>
      </c>
      <c r="C26" s="135">
        <v>4539698</v>
      </c>
      <c r="D26" s="135">
        <v>775036</v>
      </c>
      <c r="E26" s="135">
        <v>938507</v>
      </c>
      <c r="F26" s="135"/>
      <c r="G26" s="135">
        <v>298163</v>
      </c>
      <c r="H26" s="135">
        <v>752263</v>
      </c>
      <c r="I26" s="135">
        <v>50000</v>
      </c>
      <c r="J26" s="135">
        <v>5537</v>
      </c>
      <c r="K26" s="135"/>
      <c r="L26" s="135">
        <v>553453</v>
      </c>
      <c r="M26" s="135">
        <v>606561</v>
      </c>
      <c r="N26" s="135">
        <v>1368076</v>
      </c>
      <c r="O26" s="135">
        <v>856932</v>
      </c>
      <c r="P26" s="135">
        <v>437</v>
      </c>
      <c r="Q26" s="135">
        <v>50380</v>
      </c>
      <c r="R26" s="135">
        <v>949768</v>
      </c>
      <c r="S26" s="135">
        <v>191305</v>
      </c>
      <c r="T26" s="135">
        <v>2503307</v>
      </c>
      <c r="U26" s="135">
        <v>278985</v>
      </c>
      <c r="V26" s="155">
        <v>175596847</v>
      </c>
      <c r="W26" s="135">
        <v>43999431</v>
      </c>
      <c r="X26" s="135">
        <v>7870254</v>
      </c>
      <c r="Y26" s="135">
        <v>8880451</v>
      </c>
      <c r="Z26" s="135">
        <v>21982733</v>
      </c>
      <c r="AA26" s="135">
        <v>66458935</v>
      </c>
      <c r="AB26" s="135">
        <v>13273218</v>
      </c>
      <c r="AC26" s="135">
        <v>5840153</v>
      </c>
      <c r="AD26" s="135">
        <v>7291672</v>
      </c>
      <c r="AE26" s="135">
        <v>0</v>
      </c>
      <c r="AF26" s="135">
        <v>46096024</v>
      </c>
      <c r="AG26" s="135">
        <v>7095210</v>
      </c>
      <c r="AH26" s="135">
        <v>12799319</v>
      </c>
      <c r="AI26" s="135">
        <v>33692733</v>
      </c>
      <c r="AJ26" s="135">
        <v>24009</v>
      </c>
      <c r="AK26" s="135">
        <v>3348168</v>
      </c>
      <c r="AL26" s="135">
        <v>8381408</v>
      </c>
      <c r="AM26" s="135">
        <v>2964427</v>
      </c>
      <c r="AN26" s="135">
        <v>24386085</v>
      </c>
      <c r="AO26" s="135">
        <v>36809464</v>
      </c>
    </row>
    <row r="27" spans="1:41">
      <c r="A27" s="140">
        <v>43466</v>
      </c>
      <c r="B27" s="155">
        <v>3890725</v>
      </c>
      <c r="C27" s="135">
        <v>2522265</v>
      </c>
      <c r="D27" s="135">
        <v>430675</v>
      </c>
      <c r="E27" s="135">
        <v>322628</v>
      </c>
      <c r="F27" s="135"/>
      <c r="G27" s="135">
        <v>115181</v>
      </c>
      <c r="H27" s="135">
        <v>449976</v>
      </c>
      <c r="I27" s="135">
        <v>50000</v>
      </c>
      <c r="J27" s="135"/>
      <c r="K27" s="135"/>
      <c r="L27" s="135">
        <v>296620</v>
      </c>
      <c r="M27" s="135">
        <v>328587</v>
      </c>
      <c r="N27" s="135">
        <v>737116</v>
      </c>
      <c r="O27" s="135">
        <v>550131</v>
      </c>
      <c r="P27" s="135">
        <v>265</v>
      </c>
      <c r="Q27" s="135">
        <v>50000</v>
      </c>
      <c r="R27" s="135">
        <v>433135</v>
      </c>
      <c r="S27" s="135">
        <v>106204</v>
      </c>
      <c r="T27" s="135">
        <v>1263948</v>
      </c>
      <c r="U27" s="135">
        <v>124719</v>
      </c>
      <c r="V27" s="155">
        <v>91859860</v>
      </c>
      <c r="W27" s="135">
        <v>23877250</v>
      </c>
      <c r="X27" s="135">
        <v>4353955</v>
      </c>
      <c r="Y27" s="135">
        <v>3398292</v>
      </c>
      <c r="Z27" s="135">
        <v>7278887</v>
      </c>
      <c r="AA27" s="135">
        <v>31389492</v>
      </c>
      <c r="AB27" s="135">
        <v>10947161</v>
      </c>
      <c r="AC27" s="135">
        <v>4968947</v>
      </c>
      <c r="AD27" s="135">
        <v>5645876</v>
      </c>
      <c r="AE27" s="135">
        <v>0</v>
      </c>
      <c r="AF27" s="135">
        <v>17897713</v>
      </c>
      <c r="AG27" s="135">
        <v>3598455</v>
      </c>
      <c r="AH27" s="135">
        <v>6570348</v>
      </c>
      <c r="AI27" s="135">
        <v>23512247</v>
      </c>
      <c r="AJ27" s="135">
        <v>12179</v>
      </c>
      <c r="AK27" s="135">
        <v>2186721</v>
      </c>
      <c r="AL27" s="135">
        <v>4581059</v>
      </c>
      <c r="AM27" s="135">
        <v>1608594</v>
      </c>
      <c r="AN27" s="135">
        <v>12148447</v>
      </c>
      <c r="AO27" s="135">
        <v>19744097</v>
      </c>
    </row>
    <row r="28" spans="1:41">
      <c r="A28" s="140">
        <v>43435</v>
      </c>
      <c r="B28" s="155">
        <v>38167906</v>
      </c>
      <c r="C28" s="135">
        <v>20463168</v>
      </c>
      <c r="D28" s="135">
        <v>3431414</v>
      </c>
      <c r="E28" s="135">
        <v>6896146</v>
      </c>
      <c r="F28" s="135"/>
      <c r="G28" s="135">
        <v>1665116</v>
      </c>
      <c r="H28" s="135">
        <v>5662533</v>
      </c>
      <c r="I28" s="135">
        <v>21537</v>
      </c>
      <c r="J28" s="135">
        <v>27992</v>
      </c>
      <c r="K28" s="135"/>
      <c r="L28" s="135">
        <v>3004396</v>
      </c>
      <c r="M28" s="135">
        <v>2896411</v>
      </c>
      <c r="N28" s="135">
        <v>6580392</v>
      </c>
      <c r="O28" s="135">
        <v>4353678</v>
      </c>
      <c r="P28" s="135">
        <v>13530</v>
      </c>
      <c r="Q28" s="135">
        <v>7384</v>
      </c>
      <c r="R28" s="135">
        <v>4551290</v>
      </c>
      <c r="S28" s="135">
        <v>1300179</v>
      </c>
      <c r="T28" s="135">
        <v>13935614</v>
      </c>
      <c r="U28" s="135">
        <v>1525032</v>
      </c>
      <c r="V28" s="155">
        <v>830809401</v>
      </c>
      <c r="W28" s="135">
        <v>200903304</v>
      </c>
      <c r="X28" s="135">
        <v>34379008</v>
      </c>
      <c r="Y28" s="135">
        <v>71946003</v>
      </c>
      <c r="Z28" s="135">
        <v>73961212</v>
      </c>
      <c r="AA28" s="135">
        <v>322878869</v>
      </c>
      <c r="AB28" s="135">
        <v>88323551</v>
      </c>
      <c r="AC28" s="135">
        <v>16745533</v>
      </c>
      <c r="AD28" s="135">
        <v>21671921</v>
      </c>
      <c r="AE28" s="135">
        <v>0</v>
      </c>
      <c r="AF28" s="135">
        <v>226445311</v>
      </c>
      <c r="AG28" s="135">
        <v>41494933</v>
      </c>
      <c r="AH28" s="135">
        <v>67286105</v>
      </c>
      <c r="AI28" s="135">
        <v>111853841</v>
      </c>
      <c r="AJ28" s="135">
        <v>816972</v>
      </c>
      <c r="AK28" s="135">
        <v>10750490</v>
      </c>
      <c r="AL28" s="135">
        <v>40213740</v>
      </c>
      <c r="AM28" s="135">
        <v>16141681</v>
      </c>
      <c r="AN28" s="135">
        <v>134719727</v>
      </c>
      <c r="AO28" s="135">
        <v>181086601</v>
      </c>
    </row>
    <row r="29" spans="1:41">
      <c r="A29" s="140">
        <v>43405</v>
      </c>
      <c r="B29" s="155">
        <v>33997954</v>
      </c>
      <c r="C29" s="135">
        <v>19006920</v>
      </c>
      <c r="D29" s="135">
        <v>3158494</v>
      </c>
      <c r="E29" s="135">
        <v>5787975</v>
      </c>
      <c r="F29" s="135"/>
      <c r="G29" s="135">
        <v>1490387</v>
      </c>
      <c r="H29" s="135">
        <v>4524443</v>
      </c>
      <c r="I29" s="135">
        <v>6250</v>
      </c>
      <c r="J29" s="135">
        <v>23485</v>
      </c>
      <c r="K29" s="135"/>
      <c r="L29" s="135">
        <v>2702090</v>
      </c>
      <c r="M29" s="135">
        <v>2524637</v>
      </c>
      <c r="N29" s="135">
        <v>5965739</v>
      </c>
      <c r="O29" s="135">
        <v>3677786</v>
      </c>
      <c r="P29" s="135">
        <v>11168</v>
      </c>
      <c r="Q29" s="135">
        <v>6238</v>
      </c>
      <c r="R29" s="135">
        <v>4124661</v>
      </c>
      <c r="S29" s="135">
        <v>1129820</v>
      </c>
      <c r="T29" s="135">
        <v>12491685</v>
      </c>
      <c r="U29" s="135">
        <v>1364130</v>
      </c>
      <c r="V29" s="155">
        <v>745361424</v>
      </c>
      <c r="W29" s="135">
        <v>186507779</v>
      </c>
      <c r="X29" s="135">
        <v>31204250</v>
      </c>
      <c r="Y29" s="135">
        <v>60514097</v>
      </c>
      <c r="Z29" s="135">
        <v>71880156</v>
      </c>
      <c r="AA29" s="135">
        <v>293549071</v>
      </c>
      <c r="AB29" s="135">
        <v>68476868</v>
      </c>
      <c r="AC29" s="135">
        <v>13773276</v>
      </c>
      <c r="AD29" s="135">
        <v>19455927</v>
      </c>
      <c r="AE29" s="135">
        <v>0</v>
      </c>
      <c r="AF29" s="135">
        <v>204638316</v>
      </c>
      <c r="AG29" s="135">
        <v>36522434</v>
      </c>
      <c r="AH29" s="135">
        <v>59775541</v>
      </c>
      <c r="AI29" s="135">
        <v>94518318</v>
      </c>
      <c r="AJ29" s="135">
        <v>389013</v>
      </c>
      <c r="AK29" s="135">
        <v>9654548</v>
      </c>
      <c r="AL29" s="135">
        <v>36657772</v>
      </c>
      <c r="AM29" s="135">
        <v>14588611</v>
      </c>
      <c r="AN29" s="135">
        <v>120069380</v>
      </c>
      <c r="AO29" s="135">
        <v>168547491</v>
      </c>
    </row>
    <row r="30" spans="1:41">
      <c r="A30" s="140">
        <v>43374</v>
      </c>
      <c r="B30" s="155">
        <v>30527072</v>
      </c>
      <c r="C30" s="135">
        <v>17120035</v>
      </c>
      <c r="D30" s="135">
        <v>2850054</v>
      </c>
      <c r="E30" s="135">
        <v>5050282</v>
      </c>
      <c r="F30" s="135"/>
      <c r="G30" s="135">
        <v>1340967</v>
      </c>
      <c r="H30" s="135">
        <v>4140626</v>
      </c>
      <c r="I30" s="135">
        <v>6116</v>
      </c>
      <c r="J30" s="135">
        <v>18992</v>
      </c>
      <c r="K30" s="135"/>
      <c r="L30" s="135">
        <v>2424175</v>
      </c>
      <c r="M30" s="135">
        <v>2205940</v>
      </c>
      <c r="N30" s="135">
        <v>5357385</v>
      </c>
      <c r="O30" s="135">
        <v>3438437</v>
      </c>
      <c r="P30" s="135">
        <v>6025</v>
      </c>
      <c r="Q30" s="135">
        <v>5748</v>
      </c>
      <c r="R30" s="135">
        <v>3696234</v>
      </c>
      <c r="S30" s="135">
        <v>1013698</v>
      </c>
      <c r="T30" s="135">
        <v>11142549</v>
      </c>
      <c r="U30" s="135">
        <v>1236881</v>
      </c>
      <c r="V30" s="155">
        <v>671069595</v>
      </c>
      <c r="W30" s="135">
        <v>168268619</v>
      </c>
      <c r="X30" s="135">
        <v>27951698</v>
      </c>
      <c r="Y30" s="135">
        <v>52325484</v>
      </c>
      <c r="Z30" s="135">
        <v>64644689</v>
      </c>
      <c r="AA30" s="135">
        <v>267943569</v>
      </c>
      <c r="AB30" s="135">
        <v>60807840</v>
      </c>
      <c r="AC30" s="135">
        <v>12087655</v>
      </c>
      <c r="AD30" s="135">
        <v>17040041</v>
      </c>
      <c r="AE30" s="135">
        <v>0</v>
      </c>
      <c r="AF30" s="135">
        <v>185306898</v>
      </c>
      <c r="AG30" s="135">
        <v>31663016</v>
      </c>
      <c r="AH30" s="135">
        <v>53173113</v>
      </c>
      <c r="AI30" s="135">
        <v>86660505</v>
      </c>
      <c r="AJ30" s="135">
        <v>336618</v>
      </c>
      <c r="AK30" s="135">
        <v>8825221</v>
      </c>
      <c r="AL30" s="135">
        <v>32913565</v>
      </c>
      <c r="AM30" s="135">
        <v>13017516</v>
      </c>
      <c r="AN30" s="135">
        <v>106336840</v>
      </c>
      <c r="AO30" s="135">
        <v>152836303</v>
      </c>
    </row>
    <row r="31" spans="1:41">
      <c r="A31" s="140">
        <v>43344</v>
      </c>
      <c r="B31" s="155">
        <v>27395347</v>
      </c>
      <c r="C31" s="135">
        <v>15318063</v>
      </c>
      <c r="D31" s="135">
        <v>2552448</v>
      </c>
      <c r="E31" s="135">
        <v>4554527</v>
      </c>
      <c r="F31" s="135"/>
      <c r="G31" s="135">
        <v>1193216</v>
      </c>
      <c r="H31" s="135">
        <v>3754626</v>
      </c>
      <c r="I31" s="135">
        <v>6006</v>
      </c>
      <c r="J31" s="135">
        <v>16461</v>
      </c>
      <c r="K31" s="135"/>
      <c r="L31" s="135">
        <v>2189418</v>
      </c>
      <c r="M31" s="135">
        <v>1970465</v>
      </c>
      <c r="N31" s="135">
        <v>4752070</v>
      </c>
      <c r="O31" s="135">
        <v>3174841</v>
      </c>
      <c r="P31" s="135">
        <v>4470</v>
      </c>
      <c r="Q31" s="135">
        <v>5274</v>
      </c>
      <c r="R31" s="135">
        <v>3283964</v>
      </c>
      <c r="S31" s="135">
        <v>904909</v>
      </c>
      <c r="T31" s="135">
        <v>10008992</v>
      </c>
      <c r="U31" s="135">
        <v>1100944</v>
      </c>
      <c r="V31" s="155">
        <v>603543866</v>
      </c>
      <c r="W31" s="135">
        <v>150649462</v>
      </c>
      <c r="X31" s="135">
        <v>25010734</v>
      </c>
      <c r="Y31" s="135">
        <v>46439281</v>
      </c>
      <c r="Z31" s="135">
        <v>60418791</v>
      </c>
      <c r="AA31" s="135">
        <v>242582526</v>
      </c>
      <c r="AB31" s="135">
        <v>52198690</v>
      </c>
      <c r="AC31" s="135">
        <v>10735117</v>
      </c>
      <c r="AD31" s="135">
        <v>15509265</v>
      </c>
      <c r="AE31" s="135">
        <v>0</v>
      </c>
      <c r="AF31" s="135">
        <v>169404190</v>
      </c>
      <c r="AG31" s="135">
        <v>28185559</v>
      </c>
      <c r="AH31" s="135">
        <v>47472853</v>
      </c>
      <c r="AI31" s="135">
        <v>77252931</v>
      </c>
      <c r="AJ31" s="135">
        <v>277421</v>
      </c>
      <c r="AK31" s="135">
        <v>8026697</v>
      </c>
      <c r="AL31" s="135">
        <v>28969682</v>
      </c>
      <c r="AM31" s="135">
        <v>11424397</v>
      </c>
      <c r="AN31" s="135">
        <v>94862617</v>
      </c>
      <c r="AO31" s="135">
        <v>137667519</v>
      </c>
    </row>
    <row r="32" spans="1:41">
      <c r="A32" s="140">
        <v>43313</v>
      </c>
      <c r="B32" s="155">
        <v>24316559</v>
      </c>
      <c r="C32" s="135">
        <v>13556770</v>
      </c>
      <c r="D32" s="135">
        <v>2259902</v>
      </c>
      <c r="E32" s="135">
        <v>3995096</v>
      </c>
      <c r="F32" s="135"/>
      <c r="G32" s="135">
        <v>1057260</v>
      </c>
      <c r="H32" s="135">
        <v>3431564</v>
      </c>
      <c r="I32" s="135">
        <v>1454</v>
      </c>
      <c r="J32" s="135">
        <v>14513</v>
      </c>
      <c r="K32" s="135"/>
      <c r="L32" s="135">
        <v>1909312</v>
      </c>
      <c r="M32" s="135">
        <v>1662021</v>
      </c>
      <c r="N32" s="135">
        <v>4207899</v>
      </c>
      <c r="O32" s="135">
        <v>2909219</v>
      </c>
      <c r="P32" s="135">
        <v>3476</v>
      </c>
      <c r="Q32" s="135">
        <v>4918</v>
      </c>
      <c r="R32" s="135">
        <v>2893410</v>
      </c>
      <c r="S32" s="135">
        <v>820838</v>
      </c>
      <c r="T32" s="135">
        <v>8932564</v>
      </c>
      <c r="U32" s="135">
        <v>972902</v>
      </c>
      <c r="V32" s="155">
        <v>536498103</v>
      </c>
      <c r="W32" s="135">
        <v>132824579</v>
      </c>
      <c r="X32" s="135">
        <v>22121206</v>
      </c>
      <c r="Y32" s="135">
        <v>41357366</v>
      </c>
      <c r="Z32" s="135">
        <v>50203160</v>
      </c>
      <c r="AA32" s="135">
        <v>218519654</v>
      </c>
      <c r="AB32" s="135">
        <v>47520870</v>
      </c>
      <c r="AC32" s="135">
        <v>9688730</v>
      </c>
      <c r="AD32" s="135">
        <v>14262538</v>
      </c>
      <c r="AE32" s="135">
        <v>0</v>
      </c>
      <c r="AF32" s="135">
        <v>145724084</v>
      </c>
      <c r="AG32" s="135">
        <v>24857920</v>
      </c>
      <c r="AH32" s="135">
        <v>41904738</v>
      </c>
      <c r="AI32" s="135">
        <v>71752052</v>
      </c>
      <c r="AJ32" s="135">
        <v>239365</v>
      </c>
      <c r="AK32" s="135">
        <v>6894506</v>
      </c>
      <c r="AL32" s="135">
        <v>25504025</v>
      </c>
      <c r="AM32" s="135">
        <v>10140645</v>
      </c>
      <c r="AN32" s="135">
        <v>84161424</v>
      </c>
      <c r="AO32" s="135">
        <v>125319344</v>
      </c>
    </row>
    <row r="33" spans="1:41">
      <c r="A33" s="140">
        <v>43282</v>
      </c>
      <c r="B33" s="155">
        <v>21557145</v>
      </c>
      <c r="C33" s="135">
        <v>11907665</v>
      </c>
      <c r="D33" s="135">
        <v>1971573</v>
      </c>
      <c r="E33" s="135">
        <v>3576272</v>
      </c>
      <c r="F33" s="135"/>
      <c r="G33" s="135">
        <v>946296</v>
      </c>
      <c r="H33" s="135">
        <v>3141785</v>
      </c>
      <c r="I33" s="135">
        <v>1164</v>
      </c>
      <c r="J33" s="135">
        <v>12390</v>
      </c>
      <c r="K33" s="135"/>
      <c r="L33" s="135">
        <v>1667626</v>
      </c>
      <c r="M33" s="135">
        <v>1464867</v>
      </c>
      <c r="N33" s="135">
        <v>3685408</v>
      </c>
      <c r="O33" s="135">
        <v>2722286</v>
      </c>
      <c r="P33" s="135">
        <v>3041</v>
      </c>
      <c r="Q33" s="135">
        <v>3551</v>
      </c>
      <c r="R33" s="135">
        <v>2527230</v>
      </c>
      <c r="S33" s="135">
        <v>707920</v>
      </c>
      <c r="T33" s="135">
        <v>7934257</v>
      </c>
      <c r="U33" s="135">
        <v>840959</v>
      </c>
      <c r="V33" s="155">
        <v>460404213</v>
      </c>
      <c r="W33" s="135">
        <v>116198350</v>
      </c>
      <c r="X33" s="135">
        <v>19247329</v>
      </c>
      <c r="Y33" s="135">
        <v>36930608</v>
      </c>
      <c r="Z33" s="135">
        <v>41950431</v>
      </c>
      <c r="AA33" s="135">
        <v>183788756</v>
      </c>
      <c r="AB33" s="135">
        <v>40600936</v>
      </c>
      <c r="AC33" s="135">
        <v>8647121</v>
      </c>
      <c r="AD33" s="135">
        <v>13040682</v>
      </c>
      <c r="AE33" s="135">
        <v>0</v>
      </c>
      <c r="AF33" s="135">
        <v>125195186</v>
      </c>
      <c r="AG33" s="135">
        <v>21715516</v>
      </c>
      <c r="AH33" s="135">
        <v>36758894</v>
      </c>
      <c r="AI33" s="135">
        <v>64146640</v>
      </c>
      <c r="AJ33" s="135">
        <v>205726</v>
      </c>
      <c r="AK33" s="135">
        <v>6150530</v>
      </c>
      <c r="AL33" s="135">
        <v>22175556</v>
      </c>
      <c r="AM33" s="135">
        <v>8699433</v>
      </c>
      <c r="AN33" s="135">
        <v>74517938</v>
      </c>
      <c r="AO33" s="135">
        <v>100838794</v>
      </c>
    </row>
    <row r="34" spans="1:41">
      <c r="A34" s="140">
        <v>43252</v>
      </c>
      <c r="B34" s="155">
        <v>18497409</v>
      </c>
      <c r="C34" s="135">
        <v>10133966</v>
      </c>
      <c r="D34" s="135">
        <v>1687269</v>
      </c>
      <c r="E34" s="135">
        <v>2997072</v>
      </c>
      <c r="F34" s="135"/>
      <c r="G34" s="135">
        <v>780811</v>
      </c>
      <c r="H34" s="135">
        <v>2887413</v>
      </c>
      <c r="I34" s="135">
        <v>732</v>
      </c>
      <c r="J34" s="135">
        <v>10146</v>
      </c>
      <c r="K34" s="135"/>
      <c r="L34" s="135">
        <v>1365531</v>
      </c>
      <c r="M34" s="135">
        <v>1220824</v>
      </c>
      <c r="N34" s="135">
        <v>3123104</v>
      </c>
      <c r="O34" s="135">
        <v>2525883</v>
      </c>
      <c r="P34" s="135">
        <v>2337</v>
      </c>
      <c r="Q34" s="135">
        <v>3170</v>
      </c>
      <c r="R34" s="135">
        <v>2173978</v>
      </c>
      <c r="S34" s="135">
        <v>605249</v>
      </c>
      <c r="T34" s="135">
        <v>6760789</v>
      </c>
      <c r="U34" s="135">
        <v>716544</v>
      </c>
      <c r="V34" s="155">
        <v>399691211</v>
      </c>
      <c r="W34" s="135">
        <v>98568836</v>
      </c>
      <c r="X34" s="135">
        <v>16388720</v>
      </c>
      <c r="Y34" s="135">
        <v>30712866</v>
      </c>
      <c r="Z34" s="135">
        <v>33807394</v>
      </c>
      <c r="AA34" s="135">
        <v>164689323</v>
      </c>
      <c r="AB34" s="135">
        <v>35599367</v>
      </c>
      <c r="AC34" s="135">
        <v>8066991</v>
      </c>
      <c r="AD34" s="135">
        <v>11857714</v>
      </c>
      <c r="AE34" s="135">
        <v>0</v>
      </c>
      <c r="AF34" s="135">
        <v>106095936</v>
      </c>
      <c r="AG34" s="135">
        <v>18178133</v>
      </c>
      <c r="AH34" s="135">
        <v>31082182</v>
      </c>
      <c r="AI34" s="135">
        <v>58596451</v>
      </c>
      <c r="AJ34" s="135">
        <v>177171</v>
      </c>
      <c r="AK34" s="135">
        <v>5550999</v>
      </c>
      <c r="AL34" s="135">
        <v>18589130</v>
      </c>
      <c r="AM34" s="135">
        <v>7292285</v>
      </c>
      <c r="AN34" s="135">
        <v>63351200</v>
      </c>
      <c r="AO34" s="135">
        <v>90777724</v>
      </c>
    </row>
    <row r="35" spans="1:41">
      <c r="A35" s="140">
        <v>43221</v>
      </c>
      <c r="B35" s="155">
        <v>15671072</v>
      </c>
      <c r="C35" s="135">
        <v>8454221</v>
      </c>
      <c r="D35" s="135">
        <v>1404117</v>
      </c>
      <c r="E35" s="135">
        <v>2509105</v>
      </c>
      <c r="F35" s="135"/>
      <c r="G35" s="135">
        <v>644431</v>
      </c>
      <c r="H35" s="135">
        <v>2651351</v>
      </c>
      <c r="I35" s="135">
        <v>302</v>
      </c>
      <c r="J35" s="135">
        <v>7545</v>
      </c>
      <c r="K35" s="135"/>
      <c r="L35" s="135">
        <v>1136362</v>
      </c>
      <c r="M35" s="135">
        <v>1032644</v>
      </c>
      <c r="N35" s="135">
        <v>2642561</v>
      </c>
      <c r="O35" s="135">
        <v>2346645</v>
      </c>
      <c r="P35" s="135">
        <v>1956</v>
      </c>
      <c r="Q35" s="135">
        <v>2760</v>
      </c>
      <c r="R35" s="135">
        <v>1838905</v>
      </c>
      <c r="S35" s="135">
        <v>501605</v>
      </c>
      <c r="T35" s="135">
        <v>5576735</v>
      </c>
      <c r="U35" s="135">
        <v>590899</v>
      </c>
      <c r="V35" s="155">
        <v>322529094</v>
      </c>
      <c r="W35" s="135">
        <v>81947900</v>
      </c>
      <c r="X35" s="135">
        <v>13627702</v>
      </c>
      <c r="Y35" s="135">
        <v>25623321</v>
      </c>
      <c r="Z35" s="135">
        <v>31417402</v>
      </c>
      <c r="AA35" s="135">
        <v>124700750</v>
      </c>
      <c r="AB35" s="135">
        <v>30131440</v>
      </c>
      <c r="AC35" s="135">
        <v>7036177</v>
      </c>
      <c r="AD35" s="135">
        <v>8044402</v>
      </c>
      <c r="AE35" s="135">
        <v>0</v>
      </c>
      <c r="AF35" s="135">
        <v>87250416</v>
      </c>
      <c r="AG35" s="135">
        <v>15188571</v>
      </c>
      <c r="AH35" s="135">
        <v>26119914</v>
      </c>
      <c r="AI35" s="135">
        <v>51512079</v>
      </c>
      <c r="AJ35" s="135">
        <v>125445</v>
      </c>
      <c r="AK35" s="135">
        <v>5017467</v>
      </c>
      <c r="AL35" s="135">
        <v>15609876</v>
      </c>
      <c r="AM35" s="135">
        <v>5987319</v>
      </c>
      <c r="AN35" s="135">
        <v>52323903</v>
      </c>
      <c r="AO35" s="135">
        <v>63394104</v>
      </c>
    </row>
    <row r="36" spans="1:41">
      <c r="A36" s="140">
        <v>43191</v>
      </c>
      <c r="B36" s="155">
        <v>12448047</v>
      </c>
      <c r="C36" s="135">
        <v>6676746</v>
      </c>
      <c r="D36" s="135">
        <v>1131792</v>
      </c>
      <c r="E36" s="135">
        <v>2002452</v>
      </c>
      <c r="F36" s="135"/>
      <c r="G36" s="135">
        <v>499288</v>
      </c>
      <c r="H36" s="135">
        <v>2133306</v>
      </c>
      <c r="I36" s="135">
        <v>112</v>
      </c>
      <c r="J36" s="135">
        <v>4351</v>
      </c>
      <c r="K36" s="135"/>
      <c r="L36" s="135">
        <v>917152</v>
      </c>
      <c r="M36" s="135">
        <v>788250</v>
      </c>
      <c r="N36" s="135">
        <v>2104813</v>
      </c>
      <c r="O36" s="135">
        <v>1952796</v>
      </c>
      <c r="P36" s="135">
        <v>1327</v>
      </c>
      <c r="Q36" s="135">
        <v>1587</v>
      </c>
      <c r="R36" s="135">
        <v>1446466</v>
      </c>
      <c r="S36" s="135">
        <v>397815</v>
      </c>
      <c r="T36" s="135">
        <v>4372655</v>
      </c>
      <c r="U36" s="135">
        <v>465186</v>
      </c>
      <c r="V36" s="155">
        <v>255220454</v>
      </c>
      <c r="W36" s="135">
        <v>64503632</v>
      </c>
      <c r="X36" s="135">
        <v>10882990</v>
      </c>
      <c r="Y36" s="135">
        <v>18675215</v>
      </c>
      <c r="Z36" s="135">
        <v>25384851</v>
      </c>
      <c r="AA36" s="135">
        <v>102426562</v>
      </c>
      <c r="AB36" s="135">
        <v>21861027</v>
      </c>
      <c r="AC36" s="135">
        <v>5011835</v>
      </c>
      <c r="AD36" s="135">
        <v>6474342</v>
      </c>
      <c r="AE36" s="135">
        <v>0</v>
      </c>
      <c r="AF36" s="135">
        <v>69798672</v>
      </c>
      <c r="AG36" s="135">
        <v>9864232</v>
      </c>
      <c r="AH36" s="135">
        <v>20563473</v>
      </c>
      <c r="AI36" s="135">
        <v>41201396</v>
      </c>
      <c r="AJ36" s="135">
        <v>109176</v>
      </c>
      <c r="AK36" s="135">
        <v>3907622</v>
      </c>
      <c r="AL36" s="135">
        <v>12481655</v>
      </c>
      <c r="AM36" s="135">
        <v>4634802</v>
      </c>
      <c r="AN36" s="135">
        <v>40882107</v>
      </c>
      <c r="AO36" s="135">
        <v>51777319</v>
      </c>
    </row>
    <row r="37" spans="1:41">
      <c r="A37" s="140">
        <v>43160</v>
      </c>
      <c r="B37" s="155">
        <v>9328493</v>
      </c>
      <c r="C37" s="135">
        <v>5033469</v>
      </c>
      <c r="D37" s="135">
        <v>869595</v>
      </c>
      <c r="E37" s="135">
        <v>1462960</v>
      </c>
      <c r="F37" s="135"/>
      <c r="G37" s="135">
        <v>349761</v>
      </c>
      <c r="H37" s="135">
        <v>1609902</v>
      </c>
      <c r="I37" s="135">
        <v>20</v>
      </c>
      <c r="J37" s="135">
        <v>2786</v>
      </c>
      <c r="K37" s="135"/>
      <c r="L37" s="135">
        <v>683685</v>
      </c>
      <c r="M37" s="135">
        <v>588992</v>
      </c>
      <c r="N37" s="135">
        <v>1577372</v>
      </c>
      <c r="O37" s="135">
        <v>1521816</v>
      </c>
      <c r="P37" s="135">
        <v>779</v>
      </c>
      <c r="Q37" s="135">
        <v>587</v>
      </c>
      <c r="R37" s="135">
        <v>1064822</v>
      </c>
      <c r="S37" s="135">
        <v>306537</v>
      </c>
      <c r="T37" s="135">
        <v>3240316</v>
      </c>
      <c r="U37" s="135">
        <v>343587</v>
      </c>
      <c r="V37" s="155">
        <v>187859121</v>
      </c>
      <c r="W37" s="135">
        <v>48227370</v>
      </c>
      <c r="X37" s="135">
        <v>8326072</v>
      </c>
      <c r="Y37" s="135">
        <v>13186588</v>
      </c>
      <c r="Z37" s="135">
        <v>22277299</v>
      </c>
      <c r="AA37" s="135">
        <v>74338216</v>
      </c>
      <c r="AB37" s="135">
        <v>13796512</v>
      </c>
      <c r="AC37" s="135">
        <v>3249754</v>
      </c>
      <c r="AD37" s="135">
        <v>4457310</v>
      </c>
      <c r="AE37" s="135">
        <v>0</v>
      </c>
      <c r="AF37" s="135">
        <v>56146123</v>
      </c>
      <c r="AG37" s="135">
        <v>7154336</v>
      </c>
      <c r="AH37" s="135">
        <v>14698425</v>
      </c>
      <c r="AI37" s="135">
        <v>27487137</v>
      </c>
      <c r="AJ37" s="135">
        <v>94329</v>
      </c>
      <c r="AK37" s="135">
        <v>2337805</v>
      </c>
      <c r="AL37" s="135">
        <v>9138649</v>
      </c>
      <c r="AM37" s="135">
        <v>3385205</v>
      </c>
      <c r="AN37" s="135">
        <v>29776928</v>
      </c>
      <c r="AO37" s="135">
        <v>37640184</v>
      </c>
    </row>
    <row r="38" spans="1:41">
      <c r="A38" s="140">
        <v>43132</v>
      </c>
      <c r="B38" s="155">
        <v>6047988</v>
      </c>
      <c r="C38" s="135">
        <v>3496664</v>
      </c>
      <c r="D38" s="135">
        <v>603398</v>
      </c>
      <c r="E38" s="135">
        <v>905927</v>
      </c>
      <c r="F38" s="135"/>
      <c r="G38" s="135">
        <v>220987</v>
      </c>
      <c r="H38" s="135">
        <v>820846</v>
      </c>
      <c r="I38" s="135"/>
      <c r="J38" s="135">
        <v>166</v>
      </c>
      <c r="K38" s="135"/>
      <c r="L38" s="135">
        <v>448438</v>
      </c>
      <c r="M38" s="135">
        <v>405334</v>
      </c>
      <c r="N38" s="135">
        <v>1077137</v>
      </c>
      <c r="O38" s="135">
        <v>805146</v>
      </c>
      <c r="P38" s="135">
        <v>372</v>
      </c>
      <c r="Q38" s="135">
        <v>370</v>
      </c>
      <c r="R38" s="135">
        <v>692586</v>
      </c>
      <c r="S38" s="135">
        <v>221752</v>
      </c>
      <c r="T38" s="135">
        <v>2167900</v>
      </c>
      <c r="U38" s="135">
        <v>228953</v>
      </c>
      <c r="V38" s="155">
        <v>119419656</v>
      </c>
      <c r="W38" s="135">
        <v>33422313</v>
      </c>
      <c r="X38" s="135">
        <v>5790400</v>
      </c>
      <c r="Y38" s="135">
        <v>7563655</v>
      </c>
      <c r="Z38" s="135">
        <v>12689256</v>
      </c>
      <c r="AA38" s="135">
        <v>46445890</v>
      </c>
      <c r="AB38" s="135">
        <v>9114846</v>
      </c>
      <c r="AC38" s="135">
        <v>1566271</v>
      </c>
      <c r="AD38" s="135">
        <v>2827025</v>
      </c>
      <c r="AE38" s="135">
        <v>0</v>
      </c>
      <c r="AF38" s="135">
        <v>34223736</v>
      </c>
      <c r="AG38" s="135">
        <v>4789581</v>
      </c>
      <c r="AH38" s="135">
        <v>9928071</v>
      </c>
      <c r="AI38" s="135">
        <v>17625645</v>
      </c>
      <c r="AJ38" s="135">
        <v>21117</v>
      </c>
      <c r="AK38" s="135">
        <v>1005604</v>
      </c>
      <c r="AL38" s="135">
        <v>5984285</v>
      </c>
      <c r="AM38" s="135">
        <v>2336480</v>
      </c>
      <c r="AN38" s="135">
        <v>19890364</v>
      </c>
      <c r="AO38" s="135">
        <v>23614773</v>
      </c>
    </row>
    <row r="39" spans="1:41">
      <c r="A39" s="140">
        <v>43101</v>
      </c>
      <c r="B39" s="155">
        <v>3159960</v>
      </c>
      <c r="C39" s="135">
        <v>1940285</v>
      </c>
      <c r="D39" s="135">
        <v>336201</v>
      </c>
      <c r="E39" s="135">
        <v>289477</v>
      </c>
      <c r="F39" s="135"/>
      <c r="G39" s="135">
        <v>78814</v>
      </c>
      <c r="H39" s="135">
        <v>515183</v>
      </c>
      <c r="I39" s="135"/>
      <c r="J39" s="135"/>
      <c r="K39" s="135"/>
      <c r="L39" s="135">
        <v>210718</v>
      </c>
      <c r="M39" s="135">
        <v>213462</v>
      </c>
      <c r="N39" s="135">
        <v>579770</v>
      </c>
      <c r="O39" s="135">
        <v>521338</v>
      </c>
      <c r="P39" s="135">
        <v>140</v>
      </c>
      <c r="Q39" s="135">
        <v>110</v>
      </c>
      <c r="R39" s="135">
        <v>351393</v>
      </c>
      <c r="S39" s="135">
        <v>139740</v>
      </c>
      <c r="T39" s="135">
        <v>1040470</v>
      </c>
      <c r="U39" s="135">
        <v>102819</v>
      </c>
      <c r="V39" s="155">
        <v>56531462</v>
      </c>
      <c r="W39" s="135">
        <v>18297991</v>
      </c>
      <c r="X39" s="135">
        <v>3185200</v>
      </c>
      <c r="Y39" s="135">
        <v>2743897</v>
      </c>
      <c r="Z39" s="135">
        <v>6026978</v>
      </c>
      <c r="AA39" s="135">
        <v>19170154</v>
      </c>
      <c r="AB39" s="135">
        <v>5001926</v>
      </c>
      <c r="AC39" s="135">
        <v>587712</v>
      </c>
      <c r="AD39" s="135">
        <v>1517604</v>
      </c>
      <c r="AE39" s="135">
        <v>0</v>
      </c>
      <c r="AF39" s="135">
        <v>15547997</v>
      </c>
      <c r="AG39" s="135">
        <v>2573085</v>
      </c>
      <c r="AH39" s="135">
        <v>5125823</v>
      </c>
      <c r="AI39" s="135">
        <v>8614575</v>
      </c>
      <c r="AJ39" s="135">
        <v>11651</v>
      </c>
      <c r="AK39" s="135">
        <v>643127</v>
      </c>
      <c r="AL39" s="135">
        <v>3160820</v>
      </c>
      <c r="AM39" s="135">
        <v>1182341</v>
      </c>
      <c r="AN39" s="135">
        <v>9534644</v>
      </c>
      <c r="AO39" s="135">
        <v>10137399</v>
      </c>
    </row>
    <row r="40" spans="1:41" ht="14" customHeight="1">
      <c r="A40" s="140">
        <v>43070</v>
      </c>
      <c r="B40" s="155">
        <v>32251335</v>
      </c>
      <c r="C40" s="135">
        <v>16733244</v>
      </c>
      <c r="D40" s="135">
        <v>2823733</v>
      </c>
      <c r="E40" s="135">
        <v>5753476</v>
      </c>
      <c r="F40" s="135"/>
      <c r="G40" s="135">
        <v>1457142</v>
      </c>
      <c r="H40" s="135">
        <v>5453948</v>
      </c>
      <c r="I40" s="135">
        <v>2063</v>
      </c>
      <c r="J40" s="135">
        <v>27729</v>
      </c>
      <c r="K40" s="135"/>
      <c r="L40" s="135">
        <v>2292587</v>
      </c>
      <c r="M40" s="135">
        <v>2070334</v>
      </c>
      <c r="N40" s="135">
        <v>5286279</v>
      </c>
      <c r="O40" s="135">
        <v>3716479</v>
      </c>
      <c r="P40" s="135">
        <v>10136</v>
      </c>
      <c r="Q40" s="135">
        <v>26103</v>
      </c>
      <c r="R40" s="135">
        <v>3971062</v>
      </c>
      <c r="S40" s="135">
        <v>1237737</v>
      </c>
      <c r="T40" s="135">
        <v>12363107</v>
      </c>
      <c r="U40" s="135">
        <v>1277511</v>
      </c>
      <c r="V40" s="155">
        <v>678269193</v>
      </c>
      <c r="W40" s="135">
        <v>162145555</v>
      </c>
      <c r="X40" s="135">
        <v>27272452</v>
      </c>
      <c r="Y40" s="135">
        <v>63600358</v>
      </c>
      <c r="Z40" s="135">
        <v>56711803</v>
      </c>
      <c r="AA40" s="135">
        <v>270924366</v>
      </c>
      <c r="AB40" s="135">
        <v>70982601</v>
      </c>
      <c r="AC40" s="135">
        <v>13341541</v>
      </c>
      <c r="AD40" s="135">
        <v>13290517</v>
      </c>
      <c r="AE40" s="135">
        <v>0</v>
      </c>
      <c r="AF40" s="135">
        <v>171044878</v>
      </c>
      <c r="AG40" s="135">
        <v>30779685</v>
      </c>
      <c r="AH40" s="135">
        <v>53416407</v>
      </c>
      <c r="AI40" s="135">
        <v>90983209</v>
      </c>
      <c r="AJ40" s="135">
        <v>619402</v>
      </c>
      <c r="AK40" s="135">
        <v>9101472</v>
      </c>
      <c r="AL40" s="135">
        <v>35220918</v>
      </c>
      <c r="AM40" s="135">
        <v>13857204</v>
      </c>
      <c r="AN40" s="135">
        <v>113728047</v>
      </c>
      <c r="AO40" s="135">
        <v>159517971</v>
      </c>
    </row>
    <row r="41" spans="1:41">
      <c r="A41" s="140">
        <v>43040</v>
      </c>
      <c r="B41" s="155">
        <v>28511959</v>
      </c>
      <c r="C41" s="135">
        <v>15584466</v>
      </c>
      <c r="D41" s="135">
        <v>2600078</v>
      </c>
      <c r="E41" s="135">
        <v>4808990</v>
      </c>
      <c r="F41" s="135"/>
      <c r="G41" s="135">
        <v>1302591</v>
      </c>
      <c r="H41" s="135">
        <v>4189576</v>
      </c>
      <c r="I41" s="135">
        <v>1522</v>
      </c>
      <c r="J41" s="135">
        <v>24736</v>
      </c>
      <c r="K41" s="135"/>
      <c r="L41" s="135">
        <v>2054437</v>
      </c>
      <c r="M41" s="135">
        <v>1849217</v>
      </c>
      <c r="N41" s="135">
        <v>4738897</v>
      </c>
      <c r="O41" s="135">
        <v>3028747</v>
      </c>
      <c r="P41" s="135">
        <v>4773</v>
      </c>
      <c r="Q41" s="135">
        <v>23949</v>
      </c>
      <c r="R41" s="135">
        <v>3575747</v>
      </c>
      <c r="S41" s="135">
        <v>1012415</v>
      </c>
      <c r="T41" s="135">
        <v>11059229</v>
      </c>
      <c r="U41" s="135">
        <v>1164548</v>
      </c>
      <c r="V41" s="155">
        <v>601080176</v>
      </c>
      <c r="W41" s="135">
        <v>151057734</v>
      </c>
      <c r="X41" s="135">
        <v>24894295</v>
      </c>
      <c r="Y41" s="135">
        <v>52772758</v>
      </c>
      <c r="Z41" s="135">
        <v>55279461</v>
      </c>
      <c r="AA41" s="135">
        <v>243830350</v>
      </c>
      <c r="AB41" s="135">
        <v>52053424</v>
      </c>
      <c r="AC41" s="135">
        <v>10156225</v>
      </c>
      <c r="AD41" s="135">
        <v>11035929</v>
      </c>
      <c r="AE41" s="135">
        <v>0</v>
      </c>
      <c r="AF41" s="135">
        <v>153880222</v>
      </c>
      <c r="AG41" s="135">
        <v>26846309</v>
      </c>
      <c r="AH41" s="135">
        <v>47606429</v>
      </c>
      <c r="AI41" s="135">
        <v>75792949</v>
      </c>
      <c r="AJ41" s="135">
        <v>342769</v>
      </c>
      <c r="AK41" s="135">
        <v>7116455</v>
      </c>
      <c r="AL41" s="135">
        <v>30942200</v>
      </c>
      <c r="AM41" s="135">
        <v>12224456</v>
      </c>
      <c r="AN41" s="135">
        <v>100883324</v>
      </c>
      <c r="AO41" s="135">
        <v>145445063</v>
      </c>
    </row>
    <row r="42" spans="1:41">
      <c r="A42" s="140">
        <v>43009</v>
      </c>
      <c r="B42" s="155">
        <v>25561185</v>
      </c>
      <c r="C42" s="135">
        <v>14116977</v>
      </c>
      <c r="D42" s="135">
        <v>2356956</v>
      </c>
      <c r="E42" s="135">
        <v>4191789</v>
      </c>
      <c r="F42" s="135"/>
      <c r="G42" s="135">
        <v>1183980</v>
      </c>
      <c r="H42" s="135">
        <v>3686789</v>
      </c>
      <c r="I42" s="135">
        <v>1435</v>
      </c>
      <c r="J42" s="135">
        <v>23259</v>
      </c>
      <c r="K42" s="135"/>
      <c r="L42" s="135">
        <v>1869811</v>
      </c>
      <c r="M42" s="135">
        <v>1670027</v>
      </c>
      <c r="N42" s="135">
        <v>4244494</v>
      </c>
      <c r="O42" s="135">
        <v>2671194</v>
      </c>
      <c r="P42" s="135">
        <v>3294</v>
      </c>
      <c r="Q42" s="135">
        <v>23375</v>
      </c>
      <c r="R42" s="135">
        <v>3228227</v>
      </c>
      <c r="S42" s="135">
        <v>919910</v>
      </c>
      <c r="T42" s="135">
        <v>9874457</v>
      </c>
      <c r="U42" s="135">
        <v>1056396</v>
      </c>
      <c r="V42" s="155">
        <v>544402679</v>
      </c>
      <c r="W42" s="135">
        <v>136774716</v>
      </c>
      <c r="X42" s="135">
        <v>22537817</v>
      </c>
      <c r="Y42" s="135">
        <v>46259060</v>
      </c>
      <c r="Z42" s="135">
        <v>50121974</v>
      </c>
      <c r="AA42" s="135">
        <v>225074917</v>
      </c>
      <c r="AB42" s="135">
        <v>44474653</v>
      </c>
      <c r="AC42" s="135">
        <v>9183150</v>
      </c>
      <c r="AD42" s="135">
        <v>9976392</v>
      </c>
      <c r="AE42" s="135">
        <v>0</v>
      </c>
      <c r="AF42" s="135">
        <v>139129146</v>
      </c>
      <c r="AG42" s="135">
        <v>24019015</v>
      </c>
      <c r="AH42" s="135">
        <v>42314994</v>
      </c>
      <c r="AI42" s="135">
        <v>67949206</v>
      </c>
      <c r="AJ42" s="135">
        <v>296286</v>
      </c>
      <c r="AK42" s="135">
        <v>6716856</v>
      </c>
      <c r="AL42" s="135">
        <v>27768090</v>
      </c>
      <c r="AM42" s="135">
        <v>10855480</v>
      </c>
      <c r="AN42" s="135">
        <v>89585560</v>
      </c>
      <c r="AO42" s="135">
        <v>135768046</v>
      </c>
    </row>
    <row r="43" spans="1:41">
      <c r="A43" s="140">
        <v>42979</v>
      </c>
      <c r="B43" s="155">
        <v>22693884</v>
      </c>
      <c r="C43" s="135">
        <v>12689890</v>
      </c>
      <c r="D43" s="135">
        <v>2120398</v>
      </c>
      <c r="E43" s="135">
        <v>3709670</v>
      </c>
      <c r="F43" s="135"/>
      <c r="G43" s="135">
        <v>1055037</v>
      </c>
      <c r="H43" s="135">
        <v>3097534</v>
      </c>
      <c r="I43" s="135">
        <v>1298</v>
      </c>
      <c r="J43" s="135">
        <v>20057</v>
      </c>
      <c r="K43" s="135"/>
      <c r="L43" s="135">
        <v>1691993</v>
      </c>
      <c r="M43" s="135">
        <v>1484342</v>
      </c>
      <c r="N43" s="135">
        <v>3770039</v>
      </c>
      <c r="O43" s="135">
        <v>2200206</v>
      </c>
      <c r="P43" s="135">
        <v>2849</v>
      </c>
      <c r="Q43" s="135">
        <v>22517</v>
      </c>
      <c r="R43" s="135">
        <v>2891201</v>
      </c>
      <c r="S43" s="135">
        <v>825786</v>
      </c>
      <c r="T43" s="135">
        <v>8857388</v>
      </c>
      <c r="U43" s="135">
        <v>947563</v>
      </c>
      <c r="V43" s="155">
        <v>488220686</v>
      </c>
      <c r="W43" s="135">
        <v>122711289</v>
      </c>
      <c r="X43" s="135">
        <v>20201819</v>
      </c>
      <c r="Y43" s="135">
        <v>40551107</v>
      </c>
      <c r="Z43" s="135">
        <v>46577292</v>
      </c>
      <c r="AA43" s="135">
        <v>204054243</v>
      </c>
      <c r="AB43" s="135">
        <v>37399209</v>
      </c>
      <c r="AC43" s="135">
        <v>7399427</v>
      </c>
      <c r="AD43" s="135">
        <v>9326300</v>
      </c>
      <c r="AE43" s="135">
        <v>0</v>
      </c>
      <c r="AF43" s="135">
        <v>126382522</v>
      </c>
      <c r="AG43" s="135">
        <v>21339680</v>
      </c>
      <c r="AH43" s="135">
        <v>37520529</v>
      </c>
      <c r="AI43" s="135">
        <v>59838941</v>
      </c>
      <c r="AJ43" s="135">
        <v>222068</v>
      </c>
      <c r="AK43" s="135">
        <v>5799969</v>
      </c>
      <c r="AL43" s="135">
        <v>24498977</v>
      </c>
      <c r="AM43" s="135">
        <v>9557909</v>
      </c>
      <c r="AN43" s="135">
        <v>79926941</v>
      </c>
      <c r="AO43" s="135">
        <v>123133150</v>
      </c>
    </row>
    <row r="44" spans="1:41">
      <c r="A44" s="140">
        <v>42948</v>
      </c>
      <c r="B44" s="155">
        <v>20311876</v>
      </c>
      <c r="C44" s="135">
        <v>11272720</v>
      </c>
      <c r="D44" s="135">
        <v>1886090</v>
      </c>
      <c r="E44" s="135">
        <v>3340112</v>
      </c>
      <c r="F44" s="135"/>
      <c r="G44" s="135">
        <v>1016427</v>
      </c>
      <c r="H44" s="135">
        <v>2778212</v>
      </c>
      <c r="I44" s="135">
        <v>1157</v>
      </c>
      <c r="J44" s="135">
        <v>17158</v>
      </c>
      <c r="K44" s="135"/>
      <c r="L44" s="135">
        <v>1513872</v>
      </c>
      <c r="M44" s="135">
        <v>1306058</v>
      </c>
      <c r="N44" s="135">
        <v>3348127</v>
      </c>
      <c r="O44" s="135">
        <v>1975832</v>
      </c>
      <c r="P44" s="135">
        <v>2588</v>
      </c>
      <c r="Q44" s="135">
        <v>21767</v>
      </c>
      <c r="R44" s="135">
        <v>2544037</v>
      </c>
      <c r="S44" s="135">
        <v>754064</v>
      </c>
      <c r="T44" s="135">
        <v>7940524</v>
      </c>
      <c r="U44" s="135">
        <v>905007</v>
      </c>
      <c r="V44" s="155">
        <v>433836492</v>
      </c>
      <c r="W44" s="135">
        <v>108749774</v>
      </c>
      <c r="X44" s="135">
        <v>17905583</v>
      </c>
      <c r="Y44" s="135">
        <v>36488959</v>
      </c>
      <c r="Z44" s="135">
        <v>38178512</v>
      </c>
      <c r="AA44" s="135">
        <v>183862907</v>
      </c>
      <c r="AB44" s="135">
        <v>33337286</v>
      </c>
      <c r="AC44" s="135">
        <v>6741279</v>
      </c>
      <c r="AD44" s="135">
        <v>8572192</v>
      </c>
      <c r="AE44" s="135">
        <v>0</v>
      </c>
      <c r="AF44" s="135">
        <v>108052671</v>
      </c>
      <c r="AG44" s="135">
        <v>18881955</v>
      </c>
      <c r="AH44" s="135">
        <v>33041691</v>
      </c>
      <c r="AI44" s="135">
        <v>53371809</v>
      </c>
      <c r="AJ44" s="135">
        <v>203485</v>
      </c>
      <c r="AK44" s="135">
        <v>5446354</v>
      </c>
      <c r="AL44" s="135">
        <v>21754740</v>
      </c>
      <c r="AM44" s="135">
        <v>8511659</v>
      </c>
      <c r="AN44" s="135">
        <v>71442310</v>
      </c>
      <c r="AO44" s="135">
        <v>113129818</v>
      </c>
    </row>
    <row r="45" spans="1:41">
      <c r="A45" s="140">
        <v>42917</v>
      </c>
      <c r="B45" s="155">
        <v>17650344</v>
      </c>
      <c r="C45" s="135">
        <v>9940012</v>
      </c>
      <c r="D45" s="135">
        <v>1653097</v>
      </c>
      <c r="E45" s="135">
        <v>2891767</v>
      </c>
      <c r="F45" s="135"/>
      <c r="G45" s="135">
        <v>840496</v>
      </c>
      <c r="H45" s="135">
        <v>2308476</v>
      </c>
      <c r="I45" s="135">
        <v>1094</v>
      </c>
      <c r="J45" s="135">
        <v>15402</v>
      </c>
      <c r="K45" s="135"/>
      <c r="L45" s="135">
        <v>1327449</v>
      </c>
      <c r="M45" s="135">
        <v>1137264</v>
      </c>
      <c r="N45" s="135">
        <v>2931640</v>
      </c>
      <c r="O45" s="135">
        <v>1635379</v>
      </c>
      <c r="P45" s="135">
        <v>2291</v>
      </c>
      <c r="Q45" s="135">
        <v>20792</v>
      </c>
      <c r="R45" s="135">
        <v>2236269</v>
      </c>
      <c r="S45" s="135">
        <v>607189</v>
      </c>
      <c r="T45" s="135">
        <v>7017936</v>
      </c>
      <c r="U45" s="135">
        <v>734135</v>
      </c>
      <c r="V45" s="155">
        <v>375975185</v>
      </c>
      <c r="W45" s="135">
        <v>95684223</v>
      </c>
      <c r="X45" s="135">
        <v>15627216</v>
      </c>
      <c r="Y45" s="135">
        <v>31334946</v>
      </c>
      <c r="Z45" s="135">
        <v>32752120</v>
      </c>
      <c r="AA45" s="135">
        <v>161313433</v>
      </c>
      <c r="AB45" s="135">
        <v>25401220</v>
      </c>
      <c r="AC45" s="135">
        <v>6036172</v>
      </c>
      <c r="AD45" s="135">
        <v>7825855</v>
      </c>
      <c r="AE45" s="135">
        <v>0</v>
      </c>
      <c r="AF45" s="135">
        <v>93264892</v>
      </c>
      <c r="AG45" s="135">
        <v>16171473</v>
      </c>
      <c r="AH45" s="135">
        <v>28722012</v>
      </c>
      <c r="AI45" s="135">
        <v>44915777</v>
      </c>
      <c r="AJ45" s="135">
        <v>173469</v>
      </c>
      <c r="AK45" s="135">
        <v>4943218</v>
      </c>
      <c r="AL45" s="135">
        <v>18709743</v>
      </c>
      <c r="AM45" s="135">
        <v>7263358</v>
      </c>
      <c r="AN45" s="135">
        <v>63231168</v>
      </c>
      <c r="AO45" s="135">
        <v>98580075</v>
      </c>
    </row>
    <row r="46" spans="1:41">
      <c r="A46" s="140">
        <v>42887</v>
      </c>
      <c r="B46" s="155">
        <v>15066888</v>
      </c>
      <c r="C46" s="135">
        <v>8519049</v>
      </c>
      <c r="D46" s="135">
        <v>1420912</v>
      </c>
      <c r="E46" s="135">
        <v>2505193</v>
      </c>
      <c r="F46" s="135"/>
      <c r="G46" s="135">
        <v>709619</v>
      </c>
      <c r="H46" s="135">
        <v>1898984</v>
      </c>
      <c r="I46" s="135">
        <v>780</v>
      </c>
      <c r="J46" s="135">
        <v>12351</v>
      </c>
      <c r="K46" s="135"/>
      <c r="L46" s="135">
        <v>1126387</v>
      </c>
      <c r="M46" s="135">
        <v>973425</v>
      </c>
      <c r="N46" s="135">
        <v>2481027</v>
      </c>
      <c r="O46" s="135">
        <v>1346228</v>
      </c>
      <c r="P46" s="135">
        <v>1806</v>
      </c>
      <c r="Q46" s="135">
        <v>19192</v>
      </c>
      <c r="R46" s="135">
        <v>1901590</v>
      </c>
      <c r="S46" s="135">
        <v>517205</v>
      </c>
      <c r="T46" s="135">
        <v>6073811</v>
      </c>
      <c r="U46" s="135">
        <v>626217</v>
      </c>
      <c r="V46" s="155">
        <v>324435168</v>
      </c>
      <c r="W46" s="135">
        <v>81824494</v>
      </c>
      <c r="X46" s="135">
        <v>13365625</v>
      </c>
      <c r="Y46" s="135">
        <v>26410680</v>
      </c>
      <c r="Z46" s="135">
        <v>26990324</v>
      </c>
      <c r="AA46" s="135">
        <v>143774512</v>
      </c>
      <c r="AB46" s="135">
        <v>20995542</v>
      </c>
      <c r="AC46" s="135">
        <v>4447467</v>
      </c>
      <c r="AD46" s="135">
        <v>6626524</v>
      </c>
      <c r="AE46" s="135">
        <v>0</v>
      </c>
      <c r="AF46" s="135">
        <v>79457345</v>
      </c>
      <c r="AG46" s="135">
        <v>13717557</v>
      </c>
      <c r="AH46" s="135">
        <v>24183867</v>
      </c>
      <c r="AI46" s="135">
        <v>38684017</v>
      </c>
      <c r="AJ46" s="135">
        <v>117642</v>
      </c>
      <c r="AK46" s="135">
        <v>3995795</v>
      </c>
      <c r="AL46" s="135">
        <v>15688851</v>
      </c>
      <c r="AM46" s="135">
        <v>6066883</v>
      </c>
      <c r="AN46" s="135">
        <v>54275073</v>
      </c>
      <c r="AO46" s="135">
        <v>88248138</v>
      </c>
    </row>
    <row r="47" spans="1:41">
      <c r="A47" s="140">
        <v>42856</v>
      </c>
      <c r="B47" s="155">
        <v>12429594</v>
      </c>
      <c r="C47" s="135">
        <v>7136304</v>
      </c>
      <c r="D47" s="135">
        <v>1195670</v>
      </c>
      <c r="E47" s="135">
        <v>2032090</v>
      </c>
      <c r="F47" s="135"/>
      <c r="G47" s="135">
        <v>584313</v>
      </c>
      <c r="H47" s="135">
        <v>1472200</v>
      </c>
      <c r="I47" s="135">
        <v>507</v>
      </c>
      <c r="J47" s="135">
        <v>8510</v>
      </c>
      <c r="K47" s="135"/>
      <c r="L47" s="135">
        <v>939215</v>
      </c>
      <c r="M47" s="135">
        <v>816025</v>
      </c>
      <c r="N47" s="135">
        <v>2073203</v>
      </c>
      <c r="O47" s="135">
        <v>1040746</v>
      </c>
      <c r="P47" s="135">
        <v>1656</v>
      </c>
      <c r="Q47" s="135">
        <v>17554</v>
      </c>
      <c r="R47" s="135">
        <v>1584554</v>
      </c>
      <c r="S47" s="135">
        <v>416250</v>
      </c>
      <c r="T47" s="135">
        <v>5020799</v>
      </c>
      <c r="U47" s="135">
        <v>519592</v>
      </c>
      <c r="V47" s="155">
        <v>266757207</v>
      </c>
      <c r="W47" s="135">
        <v>68574038</v>
      </c>
      <c r="X47" s="135">
        <v>11192513</v>
      </c>
      <c r="Y47" s="135">
        <v>21218221</v>
      </c>
      <c r="Z47" s="135">
        <v>25710185</v>
      </c>
      <c r="AA47" s="135">
        <v>116021344</v>
      </c>
      <c r="AB47" s="135">
        <v>14563503</v>
      </c>
      <c r="AC47" s="135">
        <v>3737487</v>
      </c>
      <c r="AD47" s="135">
        <v>5739916</v>
      </c>
      <c r="AE47" s="135">
        <v>0</v>
      </c>
      <c r="AF47" s="135">
        <v>68011926</v>
      </c>
      <c r="AG47" s="135">
        <v>11066408</v>
      </c>
      <c r="AH47" s="135">
        <v>20007209</v>
      </c>
      <c r="AI47" s="135">
        <v>31150971</v>
      </c>
      <c r="AJ47" s="135">
        <v>103944</v>
      </c>
      <c r="AK47" s="135">
        <v>3403212</v>
      </c>
      <c r="AL47" s="135">
        <v>13170885</v>
      </c>
      <c r="AM47" s="135">
        <v>5025453</v>
      </c>
      <c r="AN47" s="135">
        <v>44876400</v>
      </c>
      <c r="AO47" s="135">
        <v>69940799</v>
      </c>
    </row>
    <row r="48" spans="1:41">
      <c r="A48" s="140">
        <v>42826</v>
      </c>
      <c r="B48" s="155">
        <v>9818929</v>
      </c>
      <c r="C48" s="135">
        <v>5756205</v>
      </c>
      <c r="D48" s="135">
        <v>970467</v>
      </c>
      <c r="E48" s="135">
        <v>1618482</v>
      </c>
      <c r="F48" s="135"/>
      <c r="G48" s="135">
        <v>456837</v>
      </c>
      <c r="H48" s="135">
        <v>1011197</v>
      </c>
      <c r="I48" s="135">
        <v>103</v>
      </c>
      <c r="J48" s="135">
        <v>5638</v>
      </c>
      <c r="K48" s="135"/>
      <c r="L48" s="135">
        <v>722491</v>
      </c>
      <c r="M48" s="135">
        <v>650281</v>
      </c>
      <c r="N48" s="135">
        <v>1672880</v>
      </c>
      <c r="O48" s="135">
        <v>756574</v>
      </c>
      <c r="P48" s="135">
        <v>1312</v>
      </c>
      <c r="Q48" s="135">
        <v>14761</v>
      </c>
      <c r="R48" s="135">
        <v>1290150</v>
      </c>
      <c r="S48" s="135">
        <v>324005</v>
      </c>
      <c r="T48" s="135">
        <v>3971529</v>
      </c>
      <c r="U48" s="135">
        <v>414946</v>
      </c>
      <c r="V48" s="155">
        <v>215657024</v>
      </c>
      <c r="W48" s="135">
        <v>55260679</v>
      </c>
      <c r="X48" s="135">
        <v>9079321</v>
      </c>
      <c r="Y48" s="135">
        <v>16500131</v>
      </c>
      <c r="Z48" s="135">
        <v>22049896</v>
      </c>
      <c r="AA48" s="135">
        <v>96971102</v>
      </c>
      <c r="AB48" s="135">
        <v>9324862</v>
      </c>
      <c r="AC48" s="135">
        <v>1782138</v>
      </c>
      <c r="AD48" s="135">
        <v>4688895</v>
      </c>
      <c r="AE48" s="135">
        <v>0</v>
      </c>
      <c r="AF48" s="135">
        <v>56564646</v>
      </c>
      <c r="AG48" s="135">
        <v>8867083</v>
      </c>
      <c r="AH48" s="135">
        <v>15922087</v>
      </c>
      <c r="AI48" s="135">
        <v>24073494</v>
      </c>
      <c r="AJ48" s="135">
        <v>89254</v>
      </c>
      <c r="AK48" s="135">
        <v>1514070</v>
      </c>
      <c r="AL48" s="135">
        <v>10307430</v>
      </c>
      <c r="AM48" s="135">
        <v>3979175</v>
      </c>
      <c r="AN48" s="135">
        <v>35776721</v>
      </c>
      <c r="AO48" s="135">
        <v>58563064</v>
      </c>
    </row>
    <row r="49" spans="1:41">
      <c r="A49" s="140">
        <v>42795</v>
      </c>
      <c r="B49" s="155">
        <v>7258928</v>
      </c>
      <c r="C49" s="135">
        <v>4362451</v>
      </c>
      <c r="D49" s="135">
        <v>751452</v>
      </c>
      <c r="E49" s="135">
        <v>1178534</v>
      </c>
      <c r="F49" s="135"/>
      <c r="G49" s="135">
        <v>298834</v>
      </c>
      <c r="H49" s="135">
        <v>663956</v>
      </c>
      <c r="I49" s="135"/>
      <c r="J49" s="135">
        <v>3701</v>
      </c>
      <c r="K49" s="135"/>
      <c r="L49" s="135">
        <v>538106</v>
      </c>
      <c r="M49" s="135">
        <v>497115</v>
      </c>
      <c r="N49" s="135">
        <v>1257542</v>
      </c>
      <c r="O49" s="135">
        <v>544677</v>
      </c>
      <c r="P49" s="135">
        <v>1081</v>
      </c>
      <c r="Q49" s="135">
        <v>11458</v>
      </c>
      <c r="R49" s="135">
        <v>953200</v>
      </c>
      <c r="S49" s="135">
        <v>222226</v>
      </c>
      <c r="T49" s="135">
        <v>2932838</v>
      </c>
      <c r="U49" s="135">
        <v>300685</v>
      </c>
      <c r="V49" s="155">
        <v>159656847</v>
      </c>
      <c r="W49" s="135">
        <v>41903757</v>
      </c>
      <c r="X49" s="135">
        <v>6991674</v>
      </c>
      <c r="Y49" s="135">
        <v>11052584</v>
      </c>
      <c r="Z49" s="135">
        <v>18824421</v>
      </c>
      <c r="AA49" s="135">
        <v>71426412</v>
      </c>
      <c r="AB49" s="135">
        <v>4991404</v>
      </c>
      <c r="AC49" s="135">
        <v>1117468</v>
      </c>
      <c r="AD49" s="135">
        <v>3349127</v>
      </c>
      <c r="AE49" s="135">
        <v>0</v>
      </c>
      <c r="AF49" s="135">
        <v>45252792</v>
      </c>
      <c r="AG49" s="135">
        <v>5982223</v>
      </c>
      <c r="AH49" s="135">
        <v>11593524</v>
      </c>
      <c r="AI49" s="135">
        <v>15263981</v>
      </c>
      <c r="AJ49" s="135">
        <v>45333</v>
      </c>
      <c r="AK49" s="135">
        <v>1003412</v>
      </c>
      <c r="AL49" s="135">
        <v>7457645</v>
      </c>
      <c r="AM49" s="135">
        <v>2867568</v>
      </c>
      <c r="AN49" s="135">
        <v>26111391</v>
      </c>
      <c r="AO49" s="135">
        <v>44078978</v>
      </c>
    </row>
    <row r="50" spans="1:41">
      <c r="A50" s="140">
        <v>42767</v>
      </c>
      <c r="B50" s="155">
        <v>4722183</v>
      </c>
      <c r="C50" s="135">
        <v>3042948</v>
      </c>
      <c r="D50" s="135">
        <v>530950</v>
      </c>
      <c r="E50" s="135">
        <v>693929</v>
      </c>
      <c r="F50" s="135"/>
      <c r="G50" s="135">
        <v>185943</v>
      </c>
      <c r="H50" s="135">
        <v>267089</v>
      </c>
      <c r="I50" s="135"/>
      <c r="J50" s="135">
        <v>1324</v>
      </c>
      <c r="K50" s="135"/>
      <c r="L50" s="135">
        <v>371586</v>
      </c>
      <c r="M50" s="135">
        <v>334911</v>
      </c>
      <c r="N50" s="135">
        <v>876749</v>
      </c>
      <c r="O50" s="135">
        <v>311789</v>
      </c>
      <c r="P50" s="135">
        <v>272</v>
      </c>
      <c r="Q50" s="135">
        <v>7491</v>
      </c>
      <c r="R50" s="135">
        <v>592040</v>
      </c>
      <c r="S50" s="135">
        <v>138961</v>
      </c>
      <c r="T50" s="135">
        <v>1898325</v>
      </c>
      <c r="U50" s="135">
        <v>190059</v>
      </c>
      <c r="V50" s="155">
        <v>101085849</v>
      </c>
      <c r="W50" s="135">
        <v>29030538</v>
      </c>
      <c r="X50" s="135">
        <v>4909121</v>
      </c>
      <c r="Y50" s="135">
        <v>6367776</v>
      </c>
      <c r="Z50" s="135">
        <v>11674409</v>
      </c>
      <c r="AA50" s="135">
        <v>44380774</v>
      </c>
      <c r="AB50" s="135">
        <v>1779068</v>
      </c>
      <c r="AC50" s="135">
        <v>649426</v>
      </c>
      <c r="AD50" s="135">
        <v>2294737</v>
      </c>
      <c r="AE50" s="135">
        <v>0</v>
      </c>
      <c r="AF50" s="135">
        <v>28707204</v>
      </c>
      <c r="AG50" s="135">
        <v>3905493</v>
      </c>
      <c r="AH50" s="135">
        <v>7839487</v>
      </c>
      <c r="AI50" s="135">
        <v>8353995</v>
      </c>
      <c r="AJ50" s="135">
        <v>17628</v>
      </c>
      <c r="AK50" s="135">
        <v>437551</v>
      </c>
      <c r="AL50" s="135">
        <v>4940130</v>
      </c>
      <c r="AM50" s="135">
        <v>1943224</v>
      </c>
      <c r="AN50" s="135">
        <v>17442161</v>
      </c>
      <c r="AO50" s="135">
        <v>27498976</v>
      </c>
    </row>
    <row r="51" spans="1:41">
      <c r="A51" s="141">
        <v>42736</v>
      </c>
      <c r="B51" s="156">
        <v>2295680</v>
      </c>
      <c r="C51" s="136">
        <v>1693448</v>
      </c>
      <c r="D51" s="136">
        <v>298558</v>
      </c>
      <c r="E51" s="136">
        <v>212454</v>
      </c>
      <c r="F51" s="136"/>
      <c r="G51" s="136">
        <v>75933</v>
      </c>
      <c r="H51" s="136">
        <v>15287</v>
      </c>
      <c r="I51" s="136"/>
      <c r="J51" s="136"/>
      <c r="K51" s="136"/>
      <c r="L51" s="136">
        <v>189426</v>
      </c>
      <c r="M51" s="136">
        <v>157693</v>
      </c>
      <c r="N51" s="136">
        <v>487284</v>
      </c>
      <c r="O51" s="136">
        <v>62554</v>
      </c>
      <c r="P51" s="136">
        <v>107</v>
      </c>
      <c r="Q51" s="136">
        <v>17</v>
      </c>
      <c r="R51" s="136">
        <v>297199</v>
      </c>
      <c r="S51" s="136">
        <v>75549</v>
      </c>
      <c r="T51" s="136">
        <v>933500</v>
      </c>
      <c r="U51" s="136">
        <v>92351</v>
      </c>
      <c r="V51" s="156">
        <v>47346954</v>
      </c>
      <c r="W51" s="136">
        <v>16271716</v>
      </c>
      <c r="X51" s="136">
        <v>2806667</v>
      </c>
      <c r="Y51" s="136">
        <v>1950938</v>
      </c>
      <c r="Z51" s="136">
        <v>6587570</v>
      </c>
      <c r="AA51" s="136">
        <v>18264705</v>
      </c>
      <c r="AB51" s="136">
        <v>360981</v>
      </c>
      <c r="AC51" s="136">
        <v>7385</v>
      </c>
      <c r="AD51" s="136">
        <v>1096992</v>
      </c>
      <c r="AE51" s="136">
        <v>0</v>
      </c>
      <c r="AF51" s="136">
        <v>14559284</v>
      </c>
      <c r="AG51" s="136">
        <v>1975186</v>
      </c>
      <c r="AH51" s="136">
        <v>4176595</v>
      </c>
      <c r="AI51" s="136">
        <v>2544857</v>
      </c>
      <c r="AJ51" s="136">
        <v>10227</v>
      </c>
      <c r="AK51" s="136">
        <v>192034</v>
      </c>
      <c r="AL51" s="136">
        <v>2567603</v>
      </c>
      <c r="AM51" s="136">
        <v>1038610</v>
      </c>
      <c r="AN51" s="136">
        <v>8574021</v>
      </c>
      <c r="AO51" s="136">
        <v>11708537</v>
      </c>
    </row>
    <row r="53" spans="1:41">
      <c r="A53" s="20" t="s">
        <v>26</v>
      </c>
    </row>
    <row r="54" spans="1:41">
      <c r="A54" s="21" t="s">
        <v>27</v>
      </c>
    </row>
    <row r="55" spans="1:41">
      <c r="A55" s="21"/>
    </row>
  </sheetData>
  <mergeCells count="8">
    <mergeCell ref="A2:A3"/>
    <mergeCell ref="B3:U3"/>
    <mergeCell ref="V3:AO3"/>
    <mergeCell ref="L4:U4"/>
    <mergeCell ref="C4:K4"/>
    <mergeCell ref="W4:AE4"/>
    <mergeCell ref="AF4:AO4"/>
    <mergeCell ref="B2:A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/>
  <dimension ref="A1:U56"/>
  <sheetViews>
    <sheetView topLeftCell="I2" zoomScaleNormal="100" workbookViewId="0"/>
  </sheetViews>
  <sheetFormatPr baseColWidth="10" defaultColWidth="10.83203125" defaultRowHeight="13"/>
  <cols>
    <col min="1" max="1" width="12.83203125" style="8" customWidth="1"/>
    <col min="2" max="8" width="15.83203125" style="3" customWidth="1"/>
    <col min="9" max="9" width="12.83203125" style="3" customWidth="1"/>
    <col min="10" max="10" width="15.83203125" style="3" customWidth="1"/>
    <col min="11" max="11" width="14.83203125" style="3" customWidth="1"/>
    <col min="12" max="21" width="15.83203125" style="3" customWidth="1"/>
    <col min="22" max="16384" width="10.83203125" style="2"/>
  </cols>
  <sheetData>
    <row r="1" spans="1:21" ht="15" customHeight="1"/>
    <row r="2" spans="1:21" s="6" customFormat="1" ht="20" customHeight="1">
      <c r="A2" s="172"/>
      <c r="B2" s="171" t="s">
        <v>28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s="9" customFormat="1" ht="20" customHeight="1">
      <c r="A3" s="173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 t="s">
        <v>2</v>
      </c>
      <c r="M3" s="168"/>
      <c r="N3" s="168"/>
      <c r="O3" s="168"/>
      <c r="P3" s="168"/>
      <c r="Q3" s="168"/>
      <c r="R3" s="168"/>
      <c r="S3" s="168"/>
      <c r="T3" s="168"/>
      <c r="U3" s="168"/>
    </row>
    <row r="4" spans="1:21" s="7" customFormat="1" ht="45" customHeight="1">
      <c r="A4" s="137" t="s">
        <v>5</v>
      </c>
      <c r="B4" s="138" t="s">
        <v>29</v>
      </c>
      <c r="C4" s="139" t="s">
        <v>30</v>
      </c>
      <c r="D4" s="138" t="s">
        <v>31</v>
      </c>
      <c r="E4" s="139" t="s">
        <v>32</v>
      </c>
      <c r="F4" s="139" t="s">
        <v>33</v>
      </c>
      <c r="G4" s="139" t="s">
        <v>34</v>
      </c>
      <c r="H4" s="139" t="s">
        <v>35</v>
      </c>
      <c r="I4" s="139" t="s">
        <v>36</v>
      </c>
      <c r="J4" s="139" t="s">
        <v>37</v>
      </c>
      <c r="K4" s="138" t="s">
        <v>38</v>
      </c>
      <c r="L4" s="138" t="s">
        <v>39</v>
      </c>
      <c r="M4" s="139" t="s">
        <v>30</v>
      </c>
      <c r="N4" s="138" t="s">
        <v>31</v>
      </c>
      <c r="O4" s="139" t="s">
        <v>32</v>
      </c>
      <c r="P4" s="139" t="s">
        <v>33</v>
      </c>
      <c r="Q4" s="139" t="s">
        <v>34</v>
      </c>
      <c r="R4" s="139" t="s">
        <v>35</v>
      </c>
      <c r="S4" s="139" t="s">
        <v>36</v>
      </c>
      <c r="T4" s="139" t="s">
        <v>37</v>
      </c>
      <c r="U4" s="138" t="s">
        <v>38</v>
      </c>
    </row>
    <row r="5" spans="1:21" s="7" customFormat="1">
      <c r="A5" s="116">
        <v>44105</v>
      </c>
      <c r="B5" s="135">
        <v>323252998</v>
      </c>
      <c r="C5" s="135">
        <v>320896903</v>
      </c>
      <c r="D5" s="135">
        <v>302296963</v>
      </c>
      <c r="E5" s="135">
        <v>1869113</v>
      </c>
      <c r="F5" s="135">
        <v>33909</v>
      </c>
      <c r="G5" s="135">
        <v>16188280</v>
      </c>
      <c r="H5" s="135">
        <v>508638</v>
      </c>
      <c r="I5" s="135"/>
      <c r="J5" s="135">
        <v>1518322</v>
      </c>
      <c r="K5" s="135">
        <v>837773</v>
      </c>
      <c r="L5" s="135">
        <v>822188246</v>
      </c>
      <c r="M5" s="135">
        <v>799643604</v>
      </c>
      <c r="N5" s="135">
        <v>655344715</v>
      </c>
      <c r="O5" s="135">
        <v>57001828</v>
      </c>
      <c r="P5" s="135">
        <v>9370056</v>
      </c>
      <c r="Q5" s="135">
        <v>71139896</v>
      </c>
      <c r="R5" s="135">
        <v>5806400</v>
      </c>
      <c r="S5" s="135">
        <v>980709</v>
      </c>
      <c r="T5" s="135">
        <v>15845645</v>
      </c>
      <c r="U5" s="135">
        <v>6698997</v>
      </c>
    </row>
    <row r="6" spans="1:21" s="7" customFormat="1">
      <c r="A6" s="116">
        <v>44075</v>
      </c>
      <c r="B6" s="135">
        <v>285432401</v>
      </c>
      <c r="C6" s="135">
        <v>283254909</v>
      </c>
      <c r="D6" s="135">
        <v>267188487</v>
      </c>
      <c r="E6" s="135">
        <v>1658679</v>
      </c>
      <c r="F6" s="135">
        <v>31996</v>
      </c>
      <c r="G6" s="135">
        <v>13933511</v>
      </c>
      <c r="H6" s="135">
        <v>442236</v>
      </c>
      <c r="I6" s="135"/>
      <c r="J6" s="135">
        <v>1339766</v>
      </c>
      <c r="K6" s="135">
        <v>837726</v>
      </c>
      <c r="L6" s="135">
        <v>729421761</v>
      </c>
      <c r="M6" s="135">
        <v>709194984</v>
      </c>
      <c r="N6" s="135">
        <v>578729441</v>
      </c>
      <c r="O6" s="135">
        <v>55795310</v>
      </c>
      <c r="P6" s="135">
        <v>8579593</v>
      </c>
      <c r="Q6" s="135">
        <v>59709826</v>
      </c>
      <c r="R6" s="135">
        <v>5492886</v>
      </c>
      <c r="S6" s="135">
        <v>887928</v>
      </c>
      <c r="T6" s="135">
        <v>13969928</v>
      </c>
      <c r="U6" s="135">
        <v>6256849</v>
      </c>
    </row>
    <row r="7" spans="1:21" s="7" customFormat="1">
      <c r="A7" s="116">
        <v>44044</v>
      </c>
      <c r="B7" s="135">
        <v>252598783</v>
      </c>
      <c r="C7" s="135">
        <v>250617508</v>
      </c>
      <c r="D7" s="135">
        <v>236522046</v>
      </c>
      <c r="E7" s="135">
        <v>1457333</v>
      </c>
      <c r="F7" s="135">
        <v>27224</v>
      </c>
      <c r="G7" s="135">
        <v>12266116</v>
      </c>
      <c r="H7" s="135">
        <v>344789</v>
      </c>
      <c r="I7" s="135"/>
      <c r="J7" s="135">
        <v>1175935</v>
      </c>
      <c r="K7" s="135">
        <v>805340</v>
      </c>
      <c r="L7" s="135">
        <v>650506051</v>
      </c>
      <c r="M7" s="135">
        <v>632318600</v>
      </c>
      <c r="N7" s="135">
        <v>510418170</v>
      </c>
      <c r="O7" s="135">
        <v>54712950</v>
      </c>
      <c r="P7" s="135">
        <v>7987637</v>
      </c>
      <c r="Q7" s="135">
        <v>53678974</v>
      </c>
      <c r="R7" s="135">
        <v>4761289</v>
      </c>
      <c r="S7" s="135">
        <v>759580</v>
      </c>
      <c r="T7" s="135">
        <v>12392441</v>
      </c>
      <c r="U7" s="135">
        <v>5795010</v>
      </c>
    </row>
    <row r="8" spans="1:21" s="7" customFormat="1">
      <c r="A8" s="116">
        <v>44013</v>
      </c>
      <c r="B8" s="135">
        <v>201127423</v>
      </c>
      <c r="C8" s="135">
        <v>199292876</v>
      </c>
      <c r="D8" s="135">
        <v>187950074</v>
      </c>
      <c r="E8" s="135">
        <v>1249647</v>
      </c>
      <c r="F8" s="135">
        <v>24111</v>
      </c>
      <c r="G8" s="135">
        <v>9848326</v>
      </c>
      <c r="H8" s="135">
        <v>220718</v>
      </c>
      <c r="I8" s="135"/>
      <c r="J8" s="135">
        <v>1032961</v>
      </c>
      <c r="K8" s="135">
        <v>801586</v>
      </c>
      <c r="L8" s="135">
        <v>541940399</v>
      </c>
      <c r="M8" s="135">
        <v>525647145</v>
      </c>
      <c r="N8" s="135">
        <v>411961964</v>
      </c>
      <c r="O8" s="135">
        <v>53539840</v>
      </c>
      <c r="P8" s="135">
        <v>7531922</v>
      </c>
      <c r="Q8" s="135">
        <v>47663255</v>
      </c>
      <c r="R8" s="135">
        <v>4255650</v>
      </c>
      <c r="S8" s="135">
        <v>694514</v>
      </c>
      <c r="T8" s="135">
        <v>11030898</v>
      </c>
      <c r="U8" s="135">
        <v>5262356</v>
      </c>
    </row>
    <row r="9" spans="1:21" s="7" customFormat="1">
      <c r="A9" s="116">
        <v>43983</v>
      </c>
      <c r="B9" s="135">
        <v>165388138</v>
      </c>
      <c r="C9" s="135">
        <v>163704861</v>
      </c>
      <c r="D9" s="135">
        <v>154103795</v>
      </c>
      <c r="E9" s="135">
        <v>1042218</v>
      </c>
      <c r="F9" s="135">
        <v>18241</v>
      </c>
      <c r="G9" s="135">
        <v>8358913</v>
      </c>
      <c r="H9" s="135">
        <v>181694</v>
      </c>
      <c r="I9" s="135"/>
      <c r="J9" s="135">
        <v>881951</v>
      </c>
      <c r="K9" s="135">
        <v>801326</v>
      </c>
      <c r="L9" s="135">
        <v>455411265</v>
      </c>
      <c r="M9" s="135">
        <v>441041355</v>
      </c>
      <c r="N9" s="135">
        <v>335948140</v>
      </c>
      <c r="O9" s="135">
        <v>52324837</v>
      </c>
      <c r="P9" s="135">
        <v>6317210</v>
      </c>
      <c r="Q9" s="135">
        <v>42535671</v>
      </c>
      <c r="R9" s="135">
        <v>3324371</v>
      </c>
      <c r="S9" s="135">
        <v>591126</v>
      </c>
      <c r="T9" s="135">
        <v>9546956</v>
      </c>
      <c r="U9" s="135">
        <v>4822954</v>
      </c>
    </row>
    <row r="10" spans="1:21" s="7" customFormat="1">
      <c r="A10" s="116">
        <v>43952</v>
      </c>
      <c r="B10" s="135">
        <v>138387040</v>
      </c>
      <c r="C10" s="135">
        <v>137682440</v>
      </c>
      <c r="D10" s="135">
        <v>129628539</v>
      </c>
      <c r="E10" s="135">
        <v>875408</v>
      </c>
      <c r="F10" s="135">
        <v>13425</v>
      </c>
      <c r="G10" s="135">
        <v>7022180</v>
      </c>
      <c r="H10" s="135">
        <v>142888</v>
      </c>
      <c r="I10" s="135"/>
      <c r="J10" s="135">
        <v>704600</v>
      </c>
      <c r="K10" s="135"/>
      <c r="L10" s="135">
        <v>389138878</v>
      </c>
      <c r="M10" s="135">
        <v>376610908</v>
      </c>
      <c r="N10" s="135">
        <v>280505524</v>
      </c>
      <c r="O10" s="135">
        <v>51319576</v>
      </c>
      <c r="P10" s="135">
        <v>4873013</v>
      </c>
      <c r="Q10" s="135">
        <v>37546180</v>
      </c>
      <c r="R10" s="135">
        <v>1872368</v>
      </c>
      <c r="S10" s="135">
        <v>494247</v>
      </c>
      <c r="T10" s="135">
        <v>8345375</v>
      </c>
      <c r="U10" s="135">
        <v>4182595</v>
      </c>
    </row>
    <row r="11" spans="1:21" s="7" customFormat="1">
      <c r="A11" s="116">
        <v>43922</v>
      </c>
      <c r="B11" s="135">
        <v>109913959</v>
      </c>
      <c r="C11" s="135">
        <v>109267005</v>
      </c>
      <c r="D11" s="135">
        <v>102488068</v>
      </c>
      <c r="E11" s="135">
        <v>745744</v>
      </c>
      <c r="F11" s="135">
        <v>12465</v>
      </c>
      <c r="G11" s="135">
        <v>5888218</v>
      </c>
      <c r="H11" s="135">
        <v>132510</v>
      </c>
      <c r="I11" s="135"/>
      <c r="J11" s="135">
        <v>646954</v>
      </c>
      <c r="K11" s="135"/>
      <c r="L11" s="135">
        <v>320993680</v>
      </c>
      <c r="M11" s="135">
        <v>309920074</v>
      </c>
      <c r="N11" s="135">
        <v>225224301</v>
      </c>
      <c r="O11" s="135">
        <v>45849871</v>
      </c>
      <c r="P11" s="135">
        <v>4221524</v>
      </c>
      <c r="Q11" s="135">
        <v>32735010</v>
      </c>
      <c r="R11" s="135">
        <v>1521202</v>
      </c>
      <c r="S11" s="135">
        <v>368166</v>
      </c>
      <c r="T11" s="135">
        <v>7325279</v>
      </c>
      <c r="U11" s="135">
        <v>3748327</v>
      </c>
    </row>
    <row r="12" spans="1:21" s="7" customFormat="1">
      <c r="A12" s="116">
        <v>43891</v>
      </c>
      <c r="B12" s="135">
        <v>84853483</v>
      </c>
      <c r="C12" s="135">
        <v>84305465</v>
      </c>
      <c r="D12" s="135">
        <v>78780648</v>
      </c>
      <c r="E12" s="135">
        <v>627580</v>
      </c>
      <c r="F12" s="135">
        <v>11835</v>
      </c>
      <c r="G12" s="135">
        <v>4767619</v>
      </c>
      <c r="H12" s="135">
        <v>117783</v>
      </c>
      <c r="I12" s="135"/>
      <c r="J12" s="135">
        <v>548018</v>
      </c>
      <c r="K12" s="135"/>
      <c r="L12" s="135">
        <v>255748944</v>
      </c>
      <c r="M12" s="135">
        <v>246510163</v>
      </c>
      <c r="N12" s="135">
        <v>176099690</v>
      </c>
      <c r="O12" s="135">
        <v>44616549</v>
      </c>
      <c r="P12" s="135">
        <v>3994514</v>
      </c>
      <c r="Q12" s="135">
        <v>20841085</v>
      </c>
      <c r="R12" s="135">
        <v>672355</v>
      </c>
      <c r="S12" s="135">
        <v>285970</v>
      </c>
      <c r="T12" s="135">
        <v>5996143</v>
      </c>
      <c r="U12" s="135">
        <v>3242638</v>
      </c>
    </row>
    <row r="13" spans="1:21">
      <c r="A13" s="116">
        <v>43862</v>
      </c>
      <c r="B13" s="135">
        <v>67504966</v>
      </c>
      <c r="C13" s="135">
        <v>67133744</v>
      </c>
      <c r="D13" s="135">
        <v>63184500</v>
      </c>
      <c r="E13" s="135">
        <v>453011</v>
      </c>
      <c r="F13" s="135">
        <v>8178</v>
      </c>
      <c r="G13" s="135">
        <v>3406422</v>
      </c>
      <c r="H13" s="135">
        <v>81633</v>
      </c>
      <c r="I13" s="135"/>
      <c r="J13" s="135">
        <v>371222</v>
      </c>
      <c r="K13" s="135"/>
      <c r="L13" s="135">
        <v>208306231</v>
      </c>
      <c r="M13" s="135">
        <v>201905801</v>
      </c>
      <c r="N13" s="135">
        <v>139145192</v>
      </c>
      <c r="O13" s="135">
        <v>43645207</v>
      </c>
      <c r="P13" s="135">
        <v>2998005</v>
      </c>
      <c r="Q13" s="135">
        <v>15574820</v>
      </c>
      <c r="R13" s="135">
        <v>450090</v>
      </c>
      <c r="S13" s="135">
        <v>92487</v>
      </c>
      <c r="T13" s="135">
        <v>3669636</v>
      </c>
      <c r="U13" s="135">
        <v>2730794</v>
      </c>
    </row>
    <row r="14" spans="1:21">
      <c r="A14" s="116">
        <v>43831</v>
      </c>
      <c r="B14" s="135">
        <v>32477131</v>
      </c>
      <c r="C14" s="135">
        <v>32312908</v>
      </c>
      <c r="D14" s="135">
        <v>30339423</v>
      </c>
      <c r="E14" s="135">
        <v>274873</v>
      </c>
      <c r="F14" s="135">
        <v>3869</v>
      </c>
      <c r="G14" s="135">
        <v>1658552</v>
      </c>
      <c r="H14" s="135">
        <v>36191</v>
      </c>
      <c r="I14" s="135"/>
      <c r="J14" s="135">
        <v>164223</v>
      </c>
      <c r="K14" s="135"/>
      <c r="L14" s="135">
        <v>122170196</v>
      </c>
      <c r="M14" s="135">
        <v>120791916</v>
      </c>
      <c r="N14" s="135">
        <v>67416464</v>
      </c>
      <c r="O14" s="135">
        <v>42498014</v>
      </c>
      <c r="P14" s="135">
        <v>2262520</v>
      </c>
      <c r="Q14" s="135">
        <v>8344229</v>
      </c>
      <c r="R14" s="135">
        <v>235026</v>
      </c>
      <c r="S14" s="135">
        <v>35663</v>
      </c>
      <c r="T14" s="135">
        <v>1005990</v>
      </c>
      <c r="U14" s="135">
        <v>372290</v>
      </c>
    </row>
    <row r="15" spans="1:21">
      <c r="A15" s="116">
        <v>43800</v>
      </c>
      <c r="B15" s="135">
        <v>329229474</v>
      </c>
      <c r="C15" s="135">
        <v>327136404</v>
      </c>
      <c r="D15" s="135">
        <v>303711672</v>
      </c>
      <c r="E15" s="135">
        <v>2206142</v>
      </c>
      <c r="F15" s="135">
        <v>78173</v>
      </c>
      <c r="G15" s="135">
        <v>20167827</v>
      </c>
      <c r="H15" s="135">
        <v>972590</v>
      </c>
      <c r="I15" s="135"/>
      <c r="J15" s="135">
        <v>2093070</v>
      </c>
      <c r="K15" s="135"/>
      <c r="L15" s="135">
        <v>875796214</v>
      </c>
      <c r="M15" s="135">
        <v>848385930</v>
      </c>
      <c r="N15" s="135">
        <v>673314567</v>
      </c>
      <c r="O15" s="135">
        <v>93692407</v>
      </c>
      <c r="P15" s="135">
        <v>9701782</v>
      </c>
      <c r="Q15" s="135">
        <v>63256823</v>
      </c>
      <c r="R15" s="135">
        <v>6895010</v>
      </c>
      <c r="S15" s="135">
        <v>1525341</v>
      </c>
      <c r="T15" s="135">
        <v>20747602</v>
      </c>
      <c r="U15" s="135">
        <v>6662682</v>
      </c>
    </row>
    <row r="16" spans="1:21">
      <c r="A16" s="116">
        <v>43770</v>
      </c>
      <c r="B16" s="135">
        <v>302078155</v>
      </c>
      <c r="C16" s="135">
        <v>300229293</v>
      </c>
      <c r="D16" s="135">
        <v>279210214</v>
      </c>
      <c r="E16" s="135">
        <v>1992597</v>
      </c>
      <c r="F16" s="135">
        <v>71235</v>
      </c>
      <c r="G16" s="135">
        <v>18004655</v>
      </c>
      <c r="H16" s="135">
        <v>950592</v>
      </c>
      <c r="I16" s="135"/>
      <c r="J16" s="135">
        <v>1848862</v>
      </c>
      <c r="K16" s="135"/>
      <c r="L16" s="135">
        <v>802479458</v>
      </c>
      <c r="M16" s="135">
        <v>777588280</v>
      </c>
      <c r="N16" s="135">
        <v>613241941</v>
      </c>
      <c r="O16" s="135">
        <v>92074765</v>
      </c>
      <c r="P16" s="135">
        <v>9291152</v>
      </c>
      <c r="Q16" s="135">
        <v>56491085</v>
      </c>
      <c r="R16" s="135">
        <v>5076472</v>
      </c>
      <c r="S16" s="135">
        <v>1412865</v>
      </c>
      <c r="T16" s="135">
        <v>18635588</v>
      </c>
      <c r="U16" s="135">
        <v>6255590</v>
      </c>
    </row>
    <row r="17" spans="1:21">
      <c r="A17" s="116">
        <v>43739</v>
      </c>
      <c r="B17" s="135">
        <v>266655880</v>
      </c>
      <c r="C17" s="135">
        <v>265006160</v>
      </c>
      <c r="D17" s="135">
        <v>245800885</v>
      </c>
      <c r="E17" s="135">
        <v>1810753</v>
      </c>
      <c r="F17" s="135">
        <v>65604</v>
      </c>
      <c r="G17" s="135">
        <v>16384364</v>
      </c>
      <c r="H17" s="135">
        <v>944554</v>
      </c>
      <c r="I17" s="135"/>
      <c r="J17" s="135">
        <v>1649720</v>
      </c>
      <c r="K17" s="135"/>
      <c r="L17" s="135">
        <v>719190496</v>
      </c>
      <c r="M17" s="135">
        <v>696777668</v>
      </c>
      <c r="N17" s="135">
        <v>539878652</v>
      </c>
      <c r="O17" s="135">
        <v>90979879</v>
      </c>
      <c r="P17" s="135">
        <v>8828148</v>
      </c>
      <c r="Q17" s="135">
        <v>50967861</v>
      </c>
      <c r="R17" s="135">
        <v>4810145</v>
      </c>
      <c r="S17" s="135">
        <v>1312983</v>
      </c>
      <c r="T17" s="135">
        <v>16691809</v>
      </c>
      <c r="U17" s="135">
        <v>5721019</v>
      </c>
    </row>
    <row r="18" spans="1:21">
      <c r="A18" s="116">
        <v>43709</v>
      </c>
      <c r="B18" s="135">
        <v>240012741</v>
      </c>
      <c r="C18" s="135">
        <v>238569237</v>
      </c>
      <c r="D18" s="135">
        <v>221313533</v>
      </c>
      <c r="E18" s="135">
        <v>1596574</v>
      </c>
      <c r="F18" s="135">
        <v>60336</v>
      </c>
      <c r="G18" s="135">
        <v>14684661</v>
      </c>
      <c r="H18" s="135">
        <v>914133</v>
      </c>
      <c r="I18" s="135"/>
      <c r="J18" s="135">
        <v>1443504</v>
      </c>
      <c r="K18" s="135"/>
      <c r="L18" s="135">
        <v>653807707</v>
      </c>
      <c r="M18" s="135">
        <v>633935794</v>
      </c>
      <c r="N18" s="135">
        <v>485292503</v>
      </c>
      <c r="O18" s="135">
        <v>89680494</v>
      </c>
      <c r="P18" s="135">
        <v>7972933</v>
      </c>
      <c r="Q18" s="135">
        <v>45153454</v>
      </c>
      <c r="R18" s="135">
        <v>4628280</v>
      </c>
      <c r="S18" s="135">
        <v>1208130</v>
      </c>
      <c r="T18" s="135">
        <v>14518535</v>
      </c>
      <c r="U18" s="135">
        <v>5353378</v>
      </c>
    </row>
    <row r="19" spans="1:21">
      <c r="A19" s="116">
        <v>43678</v>
      </c>
      <c r="B19" s="135">
        <v>213914170</v>
      </c>
      <c r="C19" s="135">
        <v>212668795</v>
      </c>
      <c r="D19" s="135">
        <v>197656624</v>
      </c>
      <c r="E19" s="135">
        <v>1419010</v>
      </c>
      <c r="F19" s="135">
        <v>55800</v>
      </c>
      <c r="G19" s="135">
        <v>13057281</v>
      </c>
      <c r="H19" s="135">
        <v>480080</v>
      </c>
      <c r="I19" s="135"/>
      <c r="J19" s="135">
        <v>1245375</v>
      </c>
      <c r="K19" s="135"/>
      <c r="L19" s="135">
        <v>590705671</v>
      </c>
      <c r="M19" s="135">
        <v>572953476</v>
      </c>
      <c r="N19" s="135">
        <v>432685184</v>
      </c>
      <c r="O19" s="135">
        <v>88555926</v>
      </c>
      <c r="P19" s="135">
        <v>7453530</v>
      </c>
      <c r="Q19" s="135">
        <v>39528301</v>
      </c>
      <c r="R19" s="135">
        <v>3608393</v>
      </c>
      <c r="S19" s="135">
        <v>1122142</v>
      </c>
      <c r="T19" s="135">
        <v>12796315</v>
      </c>
      <c r="U19" s="135">
        <v>4955880</v>
      </c>
    </row>
    <row r="20" spans="1:21">
      <c r="A20" s="116">
        <v>43647</v>
      </c>
      <c r="B20" s="135">
        <v>180106112</v>
      </c>
      <c r="C20" s="135">
        <v>178998133</v>
      </c>
      <c r="D20" s="135">
        <v>165870008</v>
      </c>
      <c r="E20" s="135">
        <v>1228399</v>
      </c>
      <c r="F20" s="135">
        <v>47227</v>
      </c>
      <c r="G20" s="135">
        <v>11440357</v>
      </c>
      <c r="H20" s="135">
        <v>412142</v>
      </c>
      <c r="I20" s="135"/>
      <c r="J20" s="135">
        <v>1107979</v>
      </c>
      <c r="K20" s="135"/>
      <c r="L20" s="135">
        <v>496417321</v>
      </c>
      <c r="M20" s="135">
        <v>480550207</v>
      </c>
      <c r="N20" s="135">
        <v>366064742</v>
      </c>
      <c r="O20" s="135">
        <v>68818500</v>
      </c>
      <c r="P20" s="135">
        <v>6534799</v>
      </c>
      <c r="Q20" s="135">
        <v>34896084</v>
      </c>
      <c r="R20" s="135">
        <v>3465983</v>
      </c>
      <c r="S20" s="135">
        <v>770099</v>
      </c>
      <c r="T20" s="135">
        <v>11266925</v>
      </c>
      <c r="U20" s="135">
        <v>4600189</v>
      </c>
    </row>
    <row r="21" spans="1:21">
      <c r="A21" s="116">
        <v>43617</v>
      </c>
      <c r="B21" s="135">
        <v>149445874</v>
      </c>
      <c r="C21" s="135">
        <v>148560748</v>
      </c>
      <c r="D21" s="135">
        <v>139522316</v>
      </c>
      <c r="E21" s="135">
        <v>947823</v>
      </c>
      <c r="F21" s="135">
        <v>34608</v>
      </c>
      <c r="G21" s="135">
        <v>7737379</v>
      </c>
      <c r="H21" s="135">
        <v>318622</v>
      </c>
      <c r="I21" s="135"/>
      <c r="J21" s="135">
        <v>885126</v>
      </c>
      <c r="K21" s="135"/>
      <c r="L21" s="135">
        <v>402983963</v>
      </c>
      <c r="M21" s="135">
        <v>389630323</v>
      </c>
      <c r="N21" s="135">
        <v>307742782</v>
      </c>
      <c r="O21" s="135">
        <v>45512770</v>
      </c>
      <c r="P21" s="135">
        <v>6099530</v>
      </c>
      <c r="Q21" s="135">
        <v>26700648</v>
      </c>
      <c r="R21" s="135">
        <v>2880844</v>
      </c>
      <c r="S21" s="135">
        <v>693749</v>
      </c>
      <c r="T21" s="135">
        <v>9234858</v>
      </c>
      <c r="U21" s="135">
        <v>4118782</v>
      </c>
    </row>
    <row r="22" spans="1:21">
      <c r="A22" s="116">
        <v>43586</v>
      </c>
      <c r="B22" s="135">
        <v>126103559</v>
      </c>
      <c r="C22" s="135">
        <v>125368448</v>
      </c>
      <c r="D22" s="135">
        <v>117759460</v>
      </c>
      <c r="E22" s="135">
        <v>820568</v>
      </c>
      <c r="F22" s="135">
        <v>32809</v>
      </c>
      <c r="G22" s="135">
        <v>6459494</v>
      </c>
      <c r="H22" s="135">
        <v>296117</v>
      </c>
      <c r="I22" s="135"/>
      <c r="J22" s="135">
        <v>735111</v>
      </c>
      <c r="K22" s="135"/>
      <c r="L22" s="135">
        <v>347503258</v>
      </c>
      <c r="M22" s="135">
        <v>335963835</v>
      </c>
      <c r="N22" s="135">
        <v>262866111</v>
      </c>
      <c r="O22" s="135">
        <v>43894099</v>
      </c>
      <c r="P22" s="135">
        <v>5905338</v>
      </c>
      <c r="Q22" s="135">
        <v>21140628</v>
      </c>
      <c r="R22" s="135">
        <v>1524873</v>
      </c>
      <c r="S22" s="135">
        <v>632786</v>
      </c>
      <c r="T22" s="135">
        <v>8077095</v>
      </c>
      <c r="U22" s="135">
        <v>3462328</v>
      </c>
    </row>
    <row r="23" spans="1:21">
      <c r="A23" s="116">
        <v>43556</v>
      </c>
      <c r="B23" s="135">
        <v>98281082</v>
      </c>
      <c r="C23" s="135">
        <v>97720557</v>
      </c>
      <c r="D23" s="135">
        <v>91508730</v>
      </c>
      <c r="E23" s="135">
        <v>653718</v>
      </c>
      <c r="F23" s="135">
        <v>27856</v>
      </c>
      <c r="G23" s="135">
        <v>5280087</v>
      </c>
      <c r="H23" s="135">
        <v>250166</v>
      </c>
      <c r="I23" s="135"/>
      <c r="J23" s="135">
        <v>560525</v>
      </c>
      <c r="K23" s="135"/>
      <c r="L23" s="135">
        <v>275952372</v>
      </c>
      <c r="M23" s="135">
        <v>266316665</v>
      </c>
      <c r="N23" s="135">
        <v>203033194</v>
      </c>
      <c r="O23" s="135">
        <v>41505647</v>
      </c>
      <c r="P23" s="135">
        <v>3029139</v>
      </c>
      <c r="Q23" s="135">
        <v>16803630</v>
      </c>
      <c r="R23" s="135">
        <v>1384480</v>
      </c>
      <c r="S23" s="135">
        <v>560575</v>
      </c>
      <c r="T23" s="135">
        <v>6404242</v>
      </c>
      <c r="U23" s="135">
        <v>3231465</v>
      </c>
    </row>
    <row r="24" spans="1:21">
      <c r="A24" s="116">
        <v>43525</v>
      </c>
      <c r="B24" s="135">
        <v>73994516</v>
      </c>
      <c r="C24" s="135">
        <v>73607897</v>
      </c>
      <c r="D24" s="135">
        <v>68939699</v>
      </c>
      <c r="E24" s="135">
        <v>503516</v>
      </c>
      <c r="F24" s="135">
        <v>16919</v>
      </c>
      <c r="G24" s="135">
        <v>3970118</v>
      </c>
      <c r="H24" s="135">
        <v>177645</v>
      </c>
      <c r="I24" s="135"/>
      <c r="J24" s="135">
        <v>386619</v>
      </c>
      <c r="K24" s="135"/>
      <c r="L24" s="135">
        <v>218282658</v>
      </c>
      <c r="M24" s="135">
        <v>211167816</v>
      </c>
      <c r="N24" s="135">
        <v>154262111</v>
      </c>
      <c r="O24" s="135">
        <v>40561156</v>
      </c>
      <c r="P24" s="135">
        <v>2106393</v>
      </c>
      <c r="Q24" s="135">
        <v>13187250</v>
      </c>
      <c r="R24" s="135">
        <v>496140</v>
      </c>
      <c r="S24" s="135">
        <v>554766</v>
      </c>
      <c r="T24" s="135">
        <v>4568463</v>
      </c>
      <c r="U24" s="135">
        <v>2546379</v>
      </c>
    </row>
    <row r="25" spans="1:21">
      <c r="A25" s="116">
        <v>43497</v>
      </c>
      <c r="B25" s="135">
        <v>54142000</v>
      </c>
      <c r="C25" s="135">
        <v>53910729</v>
      </c>
      <c r="D25" s="135">
        <v>50930121</v>
      </c>
      <c r="E25" s="135">
        <v>348318</v>
      </c>
      <c r="F25" s="135">
        <v>10037</v>
      </c>
      <c r="G25" s="135">
        <v>2505573</v>
      </c>
      <c r="H25" s="135">
        <v>116680</v>
      </c>
      <c r="I25" s="135"/>
      <c r="J25" s="135">
        <v>231271</v>
      </c>
      <c r="K25" s="135"/>
      <c r="L25" s="135">
        <v>163912917</v>
      </c>
      <c r="M25" s="135">
        <v>160135936</v>
      </c>
      <c r="N25" s="135">
        <v>113173946</v>
      </c>
      <c r="O25" s="135">
        <v>36035196</v>
      </c>
      <c r="P25" s="135">
        <v>1478161</v>
      </c>
      <c r="Q25" s="135">
        <v>8562888</v>
      </c>
      <c r="R25" s="135">
        <v>340521</v>
      </c>
      <c r="S25" s="135">
        <v>545224</v>
      </c>
      <c r="T25" s="135">
        <v>2373224</v>
      </c>
      <c r="U25" s="135">
        <v>1403757</v>
      </c>
    </row>
    <row r="26" spans="1:21">
      <c r="A26" s="116">
        <v>43466</v>
      </c>
      <c r="B26" s="135">
        <v>27217373</v>
      </c>
      <c r="C26" s="135">
        <v>27121848</v>
      </c>
      <c r="D26" s="135">
        <v>25507344</v>
      </c>
      <c r="E26" s="135">
        <v>220309</v>
      </c>
      <c r="F26" s="135">
        <v>5645</v>
      </c>
      <c r="G26" s="135">
        <v>1341919</v>
      </c>
      <c r="H26" s="135">
        <v>46631</v>
      </c>
      <c r="I26" s="135"/>
      <c r="J26" s="135">
        <v>95525</v>
      </c>
      <c r="K26" s="135"/>
      <c r="L26" s="135">
        <v>96950533</v>
      </c>
      <c r="M26" s="135">
        <v>95629531</v>
      </c>
      <c r="N26" s="135">
        <v>55674824</v>
      </c>
      <c r="O26" s="135">
        <v>35142878</v>
      </c>
      <c r="P26" s="135">
        <v>100892</v>
      </c>
      <c r="Q26" s="135">
        <v>4044210</v>
      </c>
      <c r="R26" s="135">
        <v>193761</v>
      </c>
      <c r="S26" s="135">
        <v>472966</v>
      </c>
      <c r="T26" s="135">
        <v>922255</v>
      </c>
      <c r="U26" s="135">
        <v>398747</v>
      </c>
    </row>
    <row r="27" spans="1:21">
      <c r="A27" s="116">
        <v>43435</v>
      </c>
      <c r="B27" s="135">
        <v>297031147</v>
      </c>
      <c r="C27" s="135">
        <v>294920075</v>
      </c>
      <c r="D27" s="135">
        <v>274564429</v>
      </c>
      <c r="E27" s="135">
        <v>1797321</v>
      </c>
      <c r="F27" s="135">
        <v>19343</v>
      </c>
      <c r="G27" s="135">
        <v>17696075</v>
      </c>
      <c r="H27" s="135">
        <v>842907</v>
      </c>
      <c r="I27" s="135"/>
      <c r="J27" s="135">
        <v>2111072</v>
      </c>
      <c r="K27" s="135"/>
      <c r="L27" s="135">
        <v>757996435</v>
      </c>
      <c r="M27" s="135">
        <v>729062720</v>
      </c>
      <c r="N27" s="135">
        <v>621536356</v>
      </c>
      <c r="O27" s="135">
        <v>26128462</v>
      </c>
      <c r="P27" s="135">
        <v>1190266</v>
      </c>
      <c r="Q27" s="135">
        <v>71847656</v>
      </c>
      <c r="R27" s="135">
        <v>7809275</v>
      </c>
      <c r="S27" s="135">
        <v>550705</v>
      </c>
      <c r="T27" s="135">
        <v>23760620</v>
      </c>
      <c r="U27" s="135">
        <v>5173095</v>
      </c>
    </row>
    <row r="28" spans="1:21">
      <c r="A28" s="116">
        <v>43405</v>
      </c>
      <c r="B28" s="135">
        <v>271351592</v>
      </c>
      <c r="C28" s="135">
        <v>269695838</v>
      </c>
      <c r="D28" s="135">
        <v>254828950</v>
      </c>
      <c r="E28" s="135">
        <v>1671676</v>
      </c>
      <c r="F28" s="135">
        <v>12690</v>
      </c>
      <c r="G28" s="135">
        <v>12490060</v>
      </c>
      <c r="H28" s="135">
        <v>692462</v>
      </c>
      <c r="I28" s="135"/>
      <c r="J28" s="135">
        <v>1655754</v>
      </c>
      <c r="K28" s="135"/>
      <c r="L28" s="135">
        <v>690817591</v>
      </c>
      <c r="M28" s="135">
        <v>665691026</v>
      </c>
      <c r="N28" s="135">
        <v>575784697</v>
      </c>
      <c r="O28" s="135">
        <v>24355577</v>
      </c>
      <c r="P28" s="135">
        <v>1824269</v>
      </c>
      <c r="Q28" s="135">
        <v>56976099</v>
      </c>
      <c r="R28" s="135">
        <v>6347095</v>
      </c>
      <c r="S28" s="135">
        <v>403289</v>
      </c>
      <c r="T28" s="135">
        <v>20250303</v>
      </c>
      <c r="U28" s="135">
        <v>4876262</v>
      </c>
    </row>
    <row r="29" spans="1:21">
      <c r="A29" s="116">
        <v>43374</v>
      </c>
      <c r="B29" s="135">
        <v>238851376</v>
      </c>
      <c r="C29" s="135">
        <v>237539517</v>
      </c>
      <c r="D29" s="135">
        <v>224240621</v>
      </c>
      <c r="E29" s="135">
        <v>1540577</v>
      </c>
      <c r="F29" s="135">
        <v>5857</v>
      </c>
      <c r="G29" s="135">
        <v>11138578</v>
      </c>
      <c r="H29" s="135">
        <v>613884</v>
      </c>
      <c r="I29" s="135"/>
      <c r="J29" s="135">
        <v>1311859</v>
      </c>
      <c r="K29" s="135"/>
      <c r="L29" s="135">
        <v>608959612</v>
      </c>
      <c r="M29" s="135">
        <v>586954198</v>
      </c>
      <c r="N29" s="135">
        <v>507854606</v>
      </c>
      <c r="O29" s="135">
        <v>23313469</v>
      </c>
      <c r="P29" s="135">
        <v>1460902</v>
      </c>
      <c r="Q29" s="135">
        <v>47838054</v>
      </c>
      <c r="R29" s="135">
        <v>6089908</v>
      </c>
      <c r="S29" s="135">
        <v>397259</v>
      </c>
      <c r="T29" s="135">
        <v>17490203</v>
      </c>
      <c r="U29" s="135">
        <v>4515211</v>
      </c>
    </row>
    <row r="30" spans="1:21">
      <c r="A30" s="116">
        <v>43344</v>
      </c>
      <c r="B30" s="135">
        <v>216096774</v>
      </c>
      <c r="C30" s="135">
        <v>214930044</v>
      </c>
      <c r="D30" s="135">
        <v>203419842</v>
      </c>
      <c r="E30" s="135">
        <v>1380828</v>
      </c>
      <c r="F30" s="135">
        <v>3361</v>
      </c>
      <c r="G30" s="135">
        <v>9575858</v>
      </c>
      <c r="H30" s="135">
        <v>550155</v>
      </c>
      <c r="I30" s="135"/>
      <c r="J30" s="135">
        <v>1166730</v>
      </c>
      <c r="K30" s="135"/>
      <c r="L30" s="135">
        <v>546818018</v>
      </c>
      <c r="M30" s="135">
        <v>526992834</v>
      </c>
      <c r="N30" s="135">
        <v>459350471</v>
      </c>
      <c r="O30" s="135">
        <v>22347783</v>
      </c>
      <c r="P30" s="135">
        <v>1296018</v>
      </c>
      <c r="Q30" s="135">
        <v>37809451</v>
      </c>
      <c r="R30" s="135">
        <v>5816856</v>
      </c>
      <c r="S30" s="135">
        <v>372255</v>
      </c>
      <c r="T30" s="135">
        <v>15653187</v>
      </c>
      <c r="U30" s="135">
        <v>4171997</v>
      </c>
    </row>
    <row r="31" spans="1:21">
      <c r="A31" s="116">
        <v>43313</v>
      </c>
      <c r="B31" s="135">
        <v>193856837</v>
      </c>
      <c r="C31" s="135">
        <v>192825767</v>
      </c>
      <c r="D31" s="135">
        <v>182995186</v>
      </c>
      <c r="E31" s="135">
        <v>1230769</v>
      </c>
      <c r="F31" s="135">
        <v>2572</v>
      </c>
      <c r="G31" s="135">
        <v>8279966</v>
      </c>
      <c r="H31" s="135">
        <v>317274</v>
      </c>
      <c r="I31" s="135"/>
      <c r="J31" s="135">
        <v>1031070</v>
      </c>
      <c r="K31" s="135"/>
      <c r="L31" s="135">
        <v>485735515</v>
      </c>
      <c r="M31" s="135">
        <v>468134015</v>
      </c>
      <c r="N31" s="135">
        <v>410114736</v>
      </c>
      <c r="O31" s="135">
        <v>21441263</v>
      </c>
      <c r="P31" s="135">
        <v>1206977</v>
      </c>
      <c r="Q31" s="135">
        <v>29673657</v>
      </c>
      <c r="R31" s="135">
        <v>5338023</v>
      </c>
      <c r="S31" s="135">
        <v>359359</v>
      </c>
      <c r="T31" s="135">
        <v>13736602</v>
      </c>
      <c r="U31" s="135">
        <v>3864898</v>
      </c>
    </row>
    <row r="32" spans="1:21">
      <c r="A32" s="116">
        <v>43282</v>
      </c>
      <c r="B32" s="135">
        <v>164527486</v>
      </c>
      <c r="C32" s="135">
        <v>163599020</v>
      </c>
      <c r="D32" s="135">
        <v>155358573</v>
      </c>
      <c r="E32" s="135">
        <v>1087965</v>
      </c>
      <c r="F32" s="135">
        <v>36745</v>
      </c>
      <c r="G32" s="135">
        <v>6811778</v>
      </c>
      <c r="H32" s="135">
        <v>303959</v>
      </c>
      <c r="I32" s="135"/>
      <c r="J32" s="135">
        <v>928466</v>
      </c>
      <c r="K32" s="135"/>
      <c r="L32" s="135">
        <v>415442556</v>
      </c>
      <c r="M32" s="135">
        <v>399432487</v>
      </c>
      <c r="N32" s="135">
        <v>349180529</v>
      </c>
      <c r="O32" s="135">
        <v>20193042</v>
      </c>
      <c r="P32" s="135">
        <v>1178377</v>
      </c>
      <c r="Q32" s="135">
        <v>23786977</v>
      </c>
      <c r="R32" s="135">
        <v>4764993</v>
      </c>
      <c r="S32" s="135">
        <v>328569</v>
      </c>
      <c r="T32" s="135">
        <v>12431703</v>
      </c>
      <c r="U32" s="135">
        <v>3578366</v>
      </c>
    </row>
    <row r="33" spans="1:21">
      <c r="A33" s="116">
        <v>43252</v>
      </c>
      <c r="B33" s="135">
        <v>139870077</v>
      </c>
      <c r="C33" s="135">
        <v>139092266</v>
      </c>
      <c r="D33" s="135">
        <v>132186842</v>
      </c>
      <c r="E33" s="135">
        <v>932315</v>
      </c>
      <c r="F33" s="135">
        <v>34600</v>
      </c>
      <c r="G33" s="135">
        <v>5652598</v>
      </c>
      <c r="H33" s="135">
        <v>285911</v>
      </c>
      <c r="I33" s="135"/>
      <c r="J33" s="135">
        <v>777811</v>
      </c>
      <c r="K33" s="135"/>
      <c r="L33" s="135">
        <v>353600690</v>
      </c>
      <c r="M33" s="135">
        <v>339522072</v>
      </c>
      <c r="N33" s="135">
        <v>294820476</v>
      </c>
      <c r="O33" s="135">
        <v>19346897</v>
      </c>
      <c r="P33" s="135">
        <v>1087276</v>
      </c>
      <c r="Q33" s="135">
        <v>19818411</v>
      </c>
      <c r="R33" s="135">
        <v>4145857</v>
      </c>
      <c r="S33" s="135">
        <v>303155</v>
      </c>
      <c r="T33" s="135">
        <v>10887662</v>
      </c>
      <c r="U33" s="135">
        <v>3190956</v>
      </c>
    </row>
    <row r="34" spans="1:21">
      <c r="A34" s="116">
        <v>43221</v>
      </c>
      <c r="B34" s="135">
        <v>120606942</v>
      </c>
      <c r="C34" s="135">
        <v>119940888</v>
      </c>
      <c r="D34" s="135">
        <v>114190101</v>
      </c>
      <c r="E34" s="135">
        <v>762560</v>
      </c>
      <c r="F34" s="135">
        <v>31641</v>
      </c>
      <c r="G34" s="135">
        <v>4712032</v>
      </c>
      <c r="H34" s="135">
        <v>244554</v>
      </c>
      <c r="I34" s="135"/>
      <c r="J34" s="135">
        <v>666054</v>
      </c>
      <c r="K34" s="135"/>
      <c r="L34" s="135">
        <v>302062507</v>
      </c>
      <c r="M34" s="135">
        <v>289800807</v>
      </c>
      <c r="N34" s="135">
        <v>252070917</v>
      </c>
      <c r="O34" s="135">
        <v>16969749</v>
      </c>
      <c r="P34" s="135">
        <v>972666</v>
      </c>
      <c r="Q34" s="135">
        <v>16725333</v>
      </c>
      <c r="R34" s="135">
        <v>2881878</v>
      </c>
      <c r="S34" s="135">
        <v>180264</v>
      </c>
      <c r="T34" s="135">
        <v>9430661</v>
      </c>
      <c r="U34" s="135">
        <v>2831039</v>
      </c>
    </row>
    <row r="35" spans="1:21">
      <c r="A35" s="116">
        <v>43191</v>
      </c>
      <c r="B35" s="135">
        <v>92232018</v>
      </c>
      <c r="C35" s="135">
        <v>91655906</v>
      </c>
      <c r="D35" s="135">
        <v>87037165</v>
      </c>
      <c r="E35" s="135">
        <v>576062</v>
      </c>
      <c r="F35" s="135">
        <v>31686</v>
      </c>
      <c r="G35" s="135">
        <v>3766449</v>
      </c>
      <c r="H35" s="135">
        <v>244544</v>
      </c>
      <c r="I35" s="135"/>
      <c r="J35" s="135">
        <v>576112</v>
      </c>
      <c r="K35" s="135"/>
      <c r="L35" s="135">
        <v>232046368</v>
      </c>
      <c r="M35" s="135">
        <v>222007659</v>
      </c>
      <c r="N35" s="135">
        <v>190852375</v>
      </c>
      <c r="O35" s="135">
        <v>15529608</v>
      </c>
      <c r="P35" s="135">
        <v>935540</v>
      </c>
      <c r="Q35" s="135">
        <v>13791570</v>
      </c>
      <c r="R35" s="135">
        <v>751082</v>
      </c>
      <c r="S35" s="135">
        <v>147484</v>
      </c>
      <c r="T35" s="135">
        <v>7550519</v>
      </c>
      <c r="U35" s="135">
        <v>2488190</v>
      </c>
    </row>
    <row r="36" spans="1:21">
      <c r="A36" s="116">
        <v>43160</v>
      </c>
      <c r="B36" s="135">
        <v>70136812</v>
      </c>
      <c r="C36" s="135">
        <v>69722810</v>
      </c>
      <c r="D36" s="135">
        <v>66306675</v>
      </c>
      <c r="E36" s="135">
        <v>444703</v>
      </c>
      <c r="F36" s="135">
        <v>25662</v>
      </c>
      <c r="G36" s="135">
        <v>2750041</v>
      </c>
      <c r="H36" s="135">
        <v>195729</v>
      </c>
      <c r="I36" s="135"/>
      <c r="J36" s="135">
        <v>414002</v>
      </c>
      <c r="K36" s="135"/>
      <c r="L36" s="135">
        <v>167436486</v>
      </c>
      <c r="M36" s="135">
        <v>159778884</v>
      </c>
      <c r="N36" s="135">
        <v>145803341</v>
      </c>
      <c r="O36" s="135">
        <v>2410135</v>
      </c>
      <c r="P36" s="135">
        <v>876886</v>
      </c>
      <c r="Q36" s="135">
        <v>9970882</v>
      </c>
      <c r="R36" s="135">
        <v>602955</v>
      </c>
      <c r="S36" s="135">
        <v>114685</v>
      </c>
      <c r="T36" s="135">
        <v>5602716</v>
      </c>
      <c r="U36" s="135">
        <v>2054886</v>
      </c>
    </row>
    <row r="37" spans="1:21">
      <c r="A37" s="116">
        <v>43132</v>
      </c>
      <c r="B37" s="135">
        <v>51229334</v>
      </c>
      <c r="C37" s="135">
        <v>51013172</v>
      </c>
      <c r="D37" s="135">
        <v>48767490</v>
      </c>
      <c r="E37" s="135">
        <v>289187</v>
      </c>
      <c r="F37" s="135">
        <v>15132</v>
      </c>
      <c r="G37" s="135">
        <v>1821886</v>
      </c>
      <c r="H37" s="135">
        <v>119477</v>
      </c>
      <c r="I37" s="135"/>
      <c r="J37" s="135">
        <v>216162</v>
      </c>
      <c r="K37" s="135"/>
      <c r="L37" s="135">
        <v>119219141</v>
      </c>
      <c r="M37" s="135">
        <v>114343052</v>
      </c>
      <c r="N37" s="135">
        <v>104553829</v>
      </c>
      <c r="O37" s="135">
        <v>1698395</v>
      </c>
      <c r="P37" s="135">
        <v>690284</v>
      </c>
      <c r="Q37" s="135">
        <v>7028025</v>
      </c>
      <c r="R37" s="135">
        <v>358108</v>
      </c>
      <c r="S37" s="135">
        <v>14411</v>
      </c>
      <c r="T37" s="135">
        <v>3663082</v>
      </c>
      <c r="U37" s="135">
        <v>1213007</v>
      </c>
    </row>
    <row r="38" spans="1:21">
      <c r="A38" s="116">
        <v>43101</v>
      </c>
      <c r="B38" s="135">
        <v>25765259</v>
      </c>
      <c r="C38" s="135">
        <v>25692078</v>
      </c>
      <c r="D38" s="135">
        <v>24495155</v>
      </c>
      <c r="E38" s="135">
        <v>155915</v>
      </c>
      <c r="F38" s="135">
        <v>6627</v>
      </c>
      <c r="G38" s="135">
        <v>979871</v>
      </c>
      <c r="H38" s="135">
        <v>54510</v>
      </c>
      <c r="I38" s="135"/>
      <c r="J38" s="135">
        <v>73181</v>
      </c>
      <c r="K38" s="135"/>
      <c r="L38" s="135">
        <v>58204764</v>
      </c>
      <c r="M38" s="135">
        <v>56389506</v>
      </c>
      <c r="N38" s="135">
        <v>51995609</v>
      </c>
      <c r="O38" s="135">
        <v>1039881</v>
      </c>
      <c r="P38" s="135">
        <v>270936</v>
      </c>
      <c r="Q38" s="135">
        <v>2927961</v>
      </c>
      <c r="R38" s="135">
        <v>154826</v>
      </c>
      <c r="S38" s="135">
        <v>293</v>
      </c>
      <c r="T38" s="135">
        <v>1661797</v>
      </c>
      <c r="U38" s="135">
        <v>153461</v>
      </c>
    </row>
    <row r="39" spans="1:21">
      <c r="A39" s="116">
        <v>43070</v>
      </c>
      <c r="B39" s="135">
        <v>251516337</v>
      </c>
      <c r="C39" s="135">
        <v>249863186</v>
      </c>
      <c r="D39" s="135">
        <v>237026883</v>
      </c>
      <c r="E39" s="135">
        <v>1681308</v>
      </c>
      <c r="F39" s="135">
        <v>154</v>
      </c>
      <c r="G39" s="135">
        <v>10245158</v>
      </c>
      <c r="H39" s="135">
        <v>909683</v>
      </c>
      <c r="I39" s="135"/>
      <c r="J39" s="135">
        <v>1653151</v>
      </c>
      <c r="K39" s="135"/>
      <c r="L39" s="135">
        <v>630489857</v>
      </c>
      <c r="M39" s="135">
        <v>607137658</v>
      </c>
      <c r="N39" s="135">
        <v>536617206</v>
      </c>
      <c r="O39" s="135">
        <v>19762105</v>
      </c>
      <c r="P39" s="135">
        <v>1373120</v>
      </c>
      <c r="Q39" s="135">
        <v>35560027</v>
      </c>
      <c r="R39" s="135">
        <v>11680027</v>
      </c>
      <c r="S39" s="135">
        <v>2145173</v>
      </c>
      <c r="T39" s="135">
        <v>19148319</v>
      </c>
      <c r="U39" s="135">
        <v>4203880</v>
      </c>
    </row>
    <row r="40" spans="1:21">
      <c r="A40" s="116">
        <v>43040</v>
      </c>
      <c r="B40" s="135">
        <v>230348130</v>
      </c>
      <c r="C40" s="135">
        <v>228908600</v>
      </c>
      <c r="D40" s="135">
        <v>217408686</v>
      </c>
      <c r="E40" s="135">
        <v>1410182</v>
      </c>
      <c r="F40" s="135">
        <v>6933</v>
      </c>
      <c r="G40" s="135">
        <v>9288277</v>
      </c>
      <c r="H40" s="135">
        <v>794522</v>
      </c>
      <c r="I40" s="135"/>
      <c r="J40" s="135">
        <v>1439530</v>
      </c>
      <c r="K40" s="135"/>
      <c r="L40" s="135">
        <v>574596611</v>
      </c>
      <c r="M40" s="135">
        <v>554053059</v>
      </c>
      <c r="N40" s="135">
        <v>489280774</v>
      </c>
      <c r="O40" s="135">
        <v>18789749</v>
      </c>
      <c r="P40" s="135">
        <v>2067911</v>
      </c>
      <c r="Q40" s="135">
        <v>32019618</v>
      </c>
      <c r="R40" s="135">
        <v>9876931</v>
      </c>
      <c r="S40" s="135">
        <v>2018076</v>
      </c>
      <c r="T40" s="135">
        <v>16520027</v>
      </c>
      <c r="U40" s="135">
        <v>4023525</v>
      </c>
    </row>
    <row r="41" spans="1:21">
      <c r="A41" s="116">
        <v>43009</v>
      </c>
      <c r="B41" s="135">
        <v>203489830</v>
      </c>
      <c r="C41" s="135">
        <v>202199291</v>
      </c>
      <c r="D41" s="135">
        <v>191923071</v>
      </c>
      <c r="E41" s="135">
        <v>1300078</v>
      </c>
      <c r="F41" s="135">
        <v>7585</v>
      </c>
      <c r="G41" s="135">
        <v>8257331</v>
      </c>
      <c r="H41" s="135">
        <v>711226</v>
      </c>
      <c r="I41" s="135"/>
      <c r="J41" s="135">
        <v>1290539</v>
      </c>
      <c r="K41" s="135"/>
      <c r="L41" s="135">
        <v>509441843</v>
      </c>
      <c r="M41" s="135">
        <v>490779035</v>
      </c>
      <c r="N41" s="135">
        <v>430908740</v>
      </c>
      <c r="O41" s="135">
        <v>17869862</v>
      </c>
      <c r="P41" s="135">
        <v>1931115</v>
      </c>
      <c r="Q41" s="135">
        <v>28858101</v>
      </c>
      <c r="R41" s="135">
        <v>9251520</v>
      </c>
      <c r="S41" s="135">
        <v>1959697</v>
      </c>
      <c r="T41" s="135">
        <v>14837374</v>
      </c>
      <c r="U41" s="135">
        <v>3825434</v>
      </c>
    </row>
    <row r="42" spans="1:21">
      <c r="A42" s="116">
        <v>42979</v>
      </c>
      <c r="B42" s="135">
        <v>182001877</v>
      </c>
      <c r="C42" s="135">
        <v>180842783</v>
      </c>
      <c r="D42" s="135">
        <v>171708274</v>
      </c>
      <c r="E42" s="135">
        <v>1186389</v>
      </c>
      <c r="F42" s="135">
        <v>12003</v>
      </c>
      <c r="G42" s="135">
        <v>7282387</v>
      </c>
      <c r="H42" s="135">
        <v>653730</v>
      </c>
      <c r="I42" s="135"/>
      <c r="J42" s="135">
        <v>1159094</v>
      </c>
      <c r="K42" s="135"/>
      <c r="L42" s="135">
        <v>456607507</v>
      </c>
      <c r="M42" s="135">
        <v>439908438</v>
      </c>
      <c r="N42" s="135">
        <v>385349325</v>
      </c>
      <c r="O42" s="135">
        <v>16743376</v>
      </c>
      <c r="P42" s="135">
        <v>1789912</v>
      </c>
      <c r="Q42" s="135">
        <v>25809558</v>
      </c>
      <c r="R42" s="135">
        <v>9046876</v>
      </c>
      <c r="S42" s="135">
        <v>1169391</v>
      </c>
      <c r="T42" s="135">
        <v>13076394</v>
      </c>
      <c r="U42" s="135">
        <v>3622675</v>
      </c>
    </row>
    <row r="43" spans="1:21">
      <c r="A43" s="116">
        <v>42948</v>
      </c>
      <c r="B43" s="135">
        <v>162852530</v>
      </c>
      <c r="C43" s="135">
        <v>161967945</v>
      </c>
      <c r="D43" s="135">
        <v>153881198</v>
      </c>
      <c r="E43" s="135">
        <v>1083659</v>
      </c>
      <c r="F43" s="135">
        <v>7844</v>
      </c>
      <c r="G43" s="135">
        <v>6425551</v>
      </c>
      <c r="H43" s="135">
        <v>569693</v>
      </c>
      <c r="I43" s="135"/>
      <c r="J43" s="135">
        <v>884585</v>
      </c>
      <c r="K43" s="135"/>
      <c r="L43" s="135">
        <v>408652293</v>
      </c>
      <c r="M43" s="135">
        <v>393736633</v>
      </c>
      <c r="N43" s="135">
        <v>343511332</v>
      </c>
      <c r="O43" s="135">
        <v>16032902</v>
      </c>
      <c r="P43" s="135">
        <v>1682838</v>
      </c>
      <c r="Q43" s="135">
        <v>22936709</v>
      </c>
      <c r="R43" s="135">
        <v>8468201</v>
      </c>
      <c r="S43" s="135">
        <v>1104651</v>
      </c>
      <c r="T43" s="135">
        <v>11472918</v>
      </c>
      <c r="U43" s="135">
        <v>3442742</v>
      </c>
    </row>
    <row r="44" spans="1:21">
      <c r="A44" s="116">
        <v>42917</v>
      </c>
      <c r="B44" s="135">
        <v>138567199</v>
      </c>
      <c r="C44" s="135">
        <v>137783557</v>
      </c>
      <c r="D44" s="135">
        <v>130650040</v>
      </c>
      <c r="E44" s="135">
        <v>958562</v>
      </c>
      <c r="F44" s="135">
        <v>5407</v>
      </c>
      <c r="G44" s="135">
        <v>5675512</v>
      </c>
      <c r="H44" s="135">
        <v>494036</v>
      </c>
      <c r="I44" s="135"/>
      <c r="J44" s="135">
        <v>783642</v>
      </c>
      <c r="K44" s="135"/>
      <c r="L44" s="135">
        <v>351665310</v>
      </c>
      <c r="M44" s="135">
        <v>338070659</v>
      </c>
      <c r="N44" s="135">
        <v>292133853</v>
      </c>
      <c r="O44" s="135">
        <v>15409911</v>
      </c>
      <c r="P44" s="135">
        <v>1603309</v>
      </c>
      <c r="Q44" s="135">
        <v>20343763</v>
      </c>
      <c r="R44" s="135">
        <v>7516537</v>
      </c>
      <c r="S44" s="135">
        <v>1063286</v>
      </c>
      <c r="T44" s="135">
        <v>10349131</v>
      </c>
      <c r="U44" s="135">
        <v>3245520</v>
      </c>
    </row>
    <row r="45" spans="1:21">
      <c r="A45" s="116">
        <v>42887</v>
      </c>
      <c r="B45" s="135">
        <v>117131633</v>
      </c>
      <c r="C45" s="135">
        <v>116450385</v>
      </c>
      <c r="D45" s="135">
        <v>110493360</v>
      </c>
      <c r="E45" s="135">
        <v>846320</v>
      </c>
      <c r="F45" s="135">
        <v>6190</v>
      </c>
      <c r="G45" s="135">
        <v>4670365</v>
      </c>
      <c r="H45" s="135">
        <v>434150</v>
      </c>
      <c r="I45" s="135"/>
      <c r="J45" s="135">
        <v>681248</v>
      </c>
      <c r="K45" s="135"/>
      <c r="L45" s="135">
        <v>299199720</v>
      </c>
      <c r="M45" s="135">
        <v>287076646</v>
      </c>
      <c r="N45" s="135">
        <v>246070869</v>
      </c>
      <c r="O45" s="135">
        <v>14653691</v>
      </c>
      <c r="P45" s="135">
        <v>1423398</v>
      </c>
      <c r="Q45" s="135">
        <v>16922308</v>
      </c>
      <c r="R45" s="135">
        <v>6964948</v>
      </c>
      <c r="S45" s="135">
        <v>1041432</v>
      </c>
      <c r="T45" s="135">
        <v>9067754</v>
      </c>
      <c r="U45" s="135">
        <v>3055320</v>
      </c>
    </row>
    <row r="46" spans="1:21">
      <c r="A46" s="116">
        <v>42856</v>
      </c>
      <c r="B46" s="135">
        <v>100293302</v>
      </c>
      <c r="C46" s="135">
        <v>99730982</v>
      </c>
      <c r="D46" s="135">
        <v>94755544</v>
      </c>
      <c r="E46" s="135">
        <v>731123</v>
      </c>
      <c r="F46" s="135">
        <v>5584</v>
      </c>
      <c r="G46" s="135">
        <v>3892484</v>
      </c>
      <c r="H46" s="135">
        <v>346247</v>
      </c>
      <c r="I46" s="135"/>
      <c r="J46" s="135">
        <v>562320</v>
      </c>
      <c r="K46" s="135"/>
      <c r="L46" s="135">
        <v>255262794</v>
      </c>
      <c r="M46" s="135">
        <v>244729376</v>
      </c>
      <c r="N46" s="135">
        <v>209648226</v>
      </c>
      <c r="O46" s="135">
        <v>13462095</v>
      </c>
      <c r="P46" s="135">
        <v>1295642</v>
      </c>
      <c r="Q46" s="135">
        <v>13248629</v>
      </c>
      <c r="R46" s="135">
        <v>6183171</v>
      </c>
      <c r="S46" s="135">
        <v>891613</v>
      </c>
      <c r="T46" s="135">
        <v>7699365</v>
      </c>
      <c r="U46" s="135">
        <v>2834053</v>
      </c>
    </row>
    <row r="47" spans="1:21">
      <c r="A47" s="116">
        <v>42826</v>
      </c>
      <c r="B47" s="135">
        <v>75542173</v>
      </c>
      <c r="C47" s="135">
        <v>75086348</v>
      </c>
      <c r="D47" s="135">
        <v>71167302</v>
      </c>
      <c r="E47" s="135">
        <v>580271</v>
      </c>
      <c r="F47" s="135">
        <v>6915</v>
      </c>
      <c r="G47" s="135">
        <v>3046289</v>
      </c>
      <c r="H47" s="135">
        <v>285571</v>
      </c>
      <c r="I47" s="135"/>
      <c r="J47" s="135">
        <v>455825</v>
      </c>
      <c r="K47" s="135"/>
      <c r="L47" s="135">
        <v>197776723</v>
      </c>
      <c r="M47" s="135">
        <v>188787244</v>
      </c>
      <c r="N47" s="135">
        <v>158698770</v>
      </c>
      <c r="O47" s="135">
        <v>12720579</v>
      </c>
      <c r="P47" s="135">
        <v>1148015</v>
      </c>
      <c r="Q47" s="135">
        <v>10549336</v>
      </c>
      <c r="R47" s="135">
        <v>5499679</v>
      </c>
      <c r="S47" s="135">
        <v>170865</v>
      </c>
      <c r="T47" s="135">
        <v>6365219</v>
      </c>
      <c r="U47" s="135">
        <v>2624260</v>
      </c>
    </row>
    <row r="48" spans="1:21">
      <c r="A48" s="116">
        <v>42795</v>
      </c>
      <c r="B48" s="135">
        <v>57895742</v>
      </c>
      <c r="C48" s="135">
        <v>57533540</v>
      </c>
      <c r="D48" s="135">
        <v>54552645</v>
      </c>
      <c r="E48" s="135">
        <v>471612</v>
      </c>
      <c r="F48" s="135">
        <v>16633</v>
      </c>
      <c r="G48" s="135">
        <v>2264242</v>
      </c>
      <c r="H48" s="135">
        <v>228408</v>
      </c>
      <c r="I48" s="135"/>
      <c r="J48" s="135">
        <v>362202</v>
      </c>
      <c r="K48" s="135"/>
      <c r="L48" s="135">
        <v>144734727</v>
      </c>
      <c r="M48" s="135">
        <v>138063229</v>
      </c>
      <c r="N48" s="135">
        <v>121616313</v>
      </c>
      <c r="O48" s="135">
        <v>2435107</v>
      </c>
      <c r="P48" s="135">
        <v>1062773</v>
      </c>
      <c r="Q48" s="135">
        <v>8049414</v>
      </c>
      <c r="R48" s="135">
        <v>4753736</v>
      </c>
      <c r="S48" s="135">
        <v>145886</v>
      </c>
      <c r="T48" s="135">
        <v>4468533</v>
      </c>
      <c r="U48" s="135">
        <v>2202965</v>
      </c>
    </row>
    <row r="49" spans="1:21">
      <c r="A49" s="116">
        <v>42767</v>
      </c>
      <c r="B49" s="135">
        <v>42443887</v>
      </c>
      <c r="C49" s="135">
        <v>42224577</v>
      </c>
      <c r="D49" s="135">
        <v>40289990</v>
      </c>
      <c r="E49" s="135">
        <v>307169</v>
      </c>
      <c r="F49" s="135">
        <v>9522</v>
      </c>
      <c r="G49" s="135">
        <v>1502172</v>
      </c>
      <c r="H49" s="135">
        <v>115724</v>
      </c>
      <c r="I49" s="135"/>
      <c r="J49" s="135">
        <v>219310</v>
      </c>
      <c r="K49" s="135"/>
      <c r="L49" s="135">
        <v>105675430</v>
      </c>
      <c r="M49" s="135">
        <v>101235616</v>
      </c>
      <c r="N49" s="135">
        <v>88415057</v>
      </c>
      <c r="O49" s="135">
        <v>1749138</v>
      </c>
      <c r="P49" s="135">
        <v>805565</v>
      </c>
      <c r="Q49" s="135">
        <v>5651289</v>
      </c>
      <c r="R49" s="135">
        <v>4514833</v>
      </c>
      <c r="S49" s="135">
        <v>99734</v>
      </c>
      <c r="T49" s="135">
        <v>2834593</v>
      </c>
      <c r="U49" s="135">
        <v>1605221</v>
      </c>
    </row>
    <row r="50" spans="1:21">
      <c r="A50" s="119">
        <v>42736</v>
      </c>
      <c r="B50" s="136">
        <v>22967570</v>
      </c>
      <c r="C50" s="136">
        <v>22874268</v>
      </c>
      <c r="D50" s="136">
        <v>21805495</v>
      </c>
      <c r="E50" s="136">
        <v>196628</v>
      </c>
      <c r="F50" s="136">
        <v>6464</v>
      </c>
      <c r="G50" s="136">
        <v>818379</v>
      </c>
      <c r="H50" s="136">
        <v>47302</v>
      </c>
      <c r="I50" s="136"/>
      <c r="J50" s="136">
        <v>93302</v>
      </c>
      <c r="K50" s="136"/>
      <c r="L50" s="136">
        <v>58777911</v>
      </c>
      <c r="M50" s="136">
        <v>56696444</v>
      </c>
      <c r="N50" s="136">
        <v>48420673</v>
      </c>
      <c r="O50" s="136">
        <v>1040101</v>
      </c>
      <c r="P50" s="136">
        <v>468496</v>
      </c>
      <c r="Q50" s="136">
        <v>2366437</v>
      </c>
      <c r="R50" s="136">
        <v>4343680</v>
      </c>
      <c r="S50" s="136">
        <v>57057</v>
      </c>
      <c r="T50" s="136">
        <v>1540578</v>
      </c>
      <c r="U50" s="136">
        <v>540889</v>
      </c>
    </row>
    <row r="52" spans="1:21">
      <c r="A52" s="20" t="s">
        <v>26</v>
      </c>
    </row>
    <row r="53" spans="1:21">
      <c r="A53" s="21" t="s">
        <v>27</v>
      </c>
      <c r="M53" s="158"/>
    </row>
    <row r="56" spans="1:21">
      <c r="C56" s="165"/>
    </row>
  </sheetData>
  <mergeCells count="4">
    <mergeCell ref="B3:K3"/>
    <mergeCell ref="L3:U3"/>
    <mergeCell ref="B2:U2"/>
    <mergeCell ref="A2:A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A1:I54"/>
  <sheetViews>
    <sheetView zoomScaleNormal="100" workbookViewId="0">
      <selection activeCell="K8" sqref="K8"/>
    </sheetView>
  </sheetViews>
  <sheetFormatPr baseColWidth="10" defaultColWidth="10.83203125" defaultRowHeight="13"/>
  <cols>
    <col min="1" max="1" width="12.83203125" style="8" customWidth="1"/>
    <col min="2" max="3" width="13.33203125" style="3" customWidth="1"/>
    <col min="4" max="5" width="13.33203125" style="10" customWidth="1"/>
    <col min="6" max="7" width="13.33203125" style="3" customWidth="1"/>
    <col min="8" max="9" width="13.33203125" style="10" customWidth="1"/>
    <col min="10" max="16384" width="10.83203125" style="2"/>
  </cols>
  <sheetData>
    <row r="1" spans="1:9" ht="15" customHeight="1"/>
    <row r="2" spans="1:9" s="7" customFormat="1" ht="20" customHeight="1">
      <c r="A2" s="172"/>
      <c r="B2" s="171" t="s">
        <v>40</v>
      </c>
      <c r="C2" s="171"/>
      <c r="D2" s="171"/>
      <c r="E2" s="171"/>
      <c r="F2" s="171"/>
      <c r="G2" s="171"/>
      <c r="H2" s="171"/>
      <c r="I2" s="171"/>
    </row>
    <row r="3" spans="1:9" s="123" customFormat="1" ht="20" customHeight="1">
      <c r="A3" s="173"/>
      <c r="B3" s="168" t="s">
        <v>1</v>
      </c>
      <c r="C3" s="168"/>
      <c r="D3" s="168"/>
      <c r="E3" s="168"/>
      <c r="F3" s="168" t="s">
        <v>2</v>
      </c>
      <c r="G3" s="168"/>
      <c r="H3" s="168"/>
      <c r="I3" s="168"/>
    </row>
    <row r="4" spans="1:9" s="7" customFormat="1" ht="20" customHeight="1">
      <c r="A4" s="174" t="s">
        <v>5</v>
      </c>
      <c r="B4" s="130" t="s">
        <v>41</v>
      </c>
      <c r="C4" s="130" t="s">
        <v>42</v>
      </c>
      <c r="D4" s="131" t="s">
        <v>43</v>
      </c>
      <c r="E4" s="131" t="s">
        <v>44</v>
      </c>
      <c r="F4" s="130" t="s">
        <v>41</v>
      </c>
      <c r="G4" s="130" t="s">
        <v>42</v>
      </c>
      <c r="H4" s="131" t="s">
        <v>43</v>
      </c>
      <c r="I4" s="131" t="s">
        <v>44</v>
      </c>
    </row>
    <row r="5" spans="1:9" s="7" customFormat="1" ht="20" customHeight="1">
      <c r="A5" s="175"/>
      <c r="B5" s="132" t="s">
        <v>45</v>
      </c>
      <c r="C5" s="132" t="s">
        <v>46</v>
      </c>
      <c r="D5" s="133" t="s">
        <v>47</v>
      </c>
      <c r="E5" s="134" t="s">
        <v>48</v>
      </c>
      <c r="F5" s="132" t="s">
        <v>45</v>
      </c>
      <c r="G5" s="132" t="s">
        <v>46</v>
      </c>
      <c r="H5" s="133" t="s">
        <v>47</v>
      </c>
      <c r="I5" s="134" t="s">
        <v>48</v>
      </c>
    </row>
    <row r="6" spans="1:9">
      <c r="A6" s="116">
        <v>44105</v>
      </c>
      <c r="B6" s="31">
        <v>397767252</v>
      </c>
      <c r="C6" s="31">
        <v>302296963</v>
      </c>
      <c r="D6" s="117">
        <v>76</v>
      </c>
      <c r="E6" s="117">
        <v>46.13</v>
      </c>
      <c r="F6" s="31">
        <v>898853702</v>
      </c>
      <c r="G6" s="31">
        <v>655344715</v>
      </c>
      <c r="H6" s="117">
        <v>72.91</v>
      </c>
      <c r="I6" s="117">
        <v>100</v>
      </c>
    </row>
    <row r="7" spans="1:9">
      <c r="A7" s="116">
        <v>44075</v>
      </c>
      <c r="B7" s="31">
        <v>363432462</v>
      </c>
      <c r="C7" s="31">
        <v>267188487</v>
      </c>
      <c r="D7" s="117">
        <v>73.52</v>
      </c>
      <c r="E7" s="117">
        <v>46.17</v>
      </c>
      <c r="F7" s="31">
        <v>822847537</v>
      </c>
      <c r="G7" s="31">
        <v>578729441</v>
      </c>
      <c r="H7" s="117">
        <v>70.33</v>
      </c>
      <c r="I7" s="117">
        <v>100</v>
      </c>
    </row>
    <row r="8" spans="1:9">
      <c r="A8" s="116">
        <v>44044</v>
      </c>
      <c r="B8" s="31">
        <v>332932206</v>
      </c>
      <c r="C8" s="31">
        <v>236522046</v>
      </c>
      <c r="D8" s="117">
        <v>71.042104589905605</v>
      </c>
      <c r="E8" s="117">
        <v>46.338876611700556</v>
      </c>
      <c r="F8" s="31">
        <v>754405537</v>
      </c>
      <c r="G8" s="31">
        <v>510418170</v>
      </c>
      <c r="H8" s="117">
        <v>67.658327645598931</v>
      </c>
      <c r="I8" s="117">
        <v>100</v>
      </c>
    </row>
    <row r="9" spans="1:9">
      <c r="A9" s="116">
        <v>44013</v>
      </c>
      <c r="B9" s="31">
        <v>282601053</v>
      </c>
      <c r="C9" s="31">
        <v>187950074</v>
      </c>
      <c r="D9" s="117">
        <v>66.507209369810809</v>
      </c>
      <c r="E9" s="117">
        <v>45.623161948028773</v>
      </c>
      <c r="F9" s="31">
        <v>651476701</v>
      </c>
      <c r="G9" s="31">
        <v>411961964</v>
      </c>
      <c r="H9" s="117">
        <v>63.235103169100135</v>
      </c>
      <c r="I9" s="117">
        <v>100</v>
      </c>
    </row>
    <row r="10" spans="1:9">
      <c r="A10" s="116">
        <v>43983</v>
      </c>
      <c r="B10" s="31">
        <v>246556368</v>
      </c>
      <c r="C10" s="31">
        <v>154103795</v>
      </c>
      <c r="D10" s="117">
        <v>62.5</v>
      </c>
      <c r="E10" s="117">
        <v>45.87</v>
      </c>
      <c r="F10" s="31">
        <v>573632441</v>
      </c>
      <c r="G10" s="31">
        <v>335948140</v>
      </c>
      <c r="H10" s="117">
        <v>58.57</v>
      </c>
      <c r="I10" s="117">
        <v>100</v>
      </c>
    </row>
    <row r="11" spans="1:9">
      <c r="A11" s="116">
        <v>43952</v>
      </c>
      <c r="B11" s="31">
        <v>223009750</v>
      </c>
      <c r="C11" s="31">
        <v>129628539</v>
      </c>
      <c r="D11" s="117">
        <v>58.13</v>
      </c>
      <c r="E11" s="117">
        <v>46.21</v>
      </c>
      <c r="F11" s="31">
        <v>519437147</v>
      </c>
      <c r="G11" s="31">
        <v>280505524</v>
      </c>
      <c r="H11" s="117">
        <v>54</v>
      </c>
      <c r="I11" s="117">
        <v>100</v>
      </c>
    </row>
    <row r="12" spans="1:9">
      <c r="A12" s="116">
        <v>43922</v>
      </c>
      <c r="B12" s="31">
        <v>191184268</v>
      </c>
      <c r="C12" s="31">
        <v>102488068</v>
      </c>
      <c r="D12" s="117">
        <v>53.61</v>
      </c>
      <c r="E12" s="117">
        <v>45.5</v>
      </c>
      <c r="F12" s="31">
        <v>453580135</v>
      </c>
      <c r="G12" s="31">
        <v>225224301</v>
      </c>
      <c r="H12" s="117">
        <v>49.65</v>
      </c>
      <c r="I12" s="117">
        <v>100</v>
      </c>
    </row>
    <row r="13" spans="1:9">
      <c r="A13" s="116">
        <v>43891</v>
      </c>
      <c r="B13" s="31">
        <v>163318702</v>
      </c>
      <c r="C13" s="31">
        <v>78780648</v>
      </c>
      <c r="D13" s="117">
        <v>48.237370879913065</v>
      </c>
      <c r="E13" s="117">
        <v>44.736392210571182</v>
      </c>
      <c r="F13" s="31">
        <v>395036025</v>
      </c>
      <c r="G13" s="31">
        <v>176099690</v>
      </c>
      <c r="H13" s="117">
        <v>44.578134361290211</v>
      </c>
      <c r="I13" s="117">
        <v>100</v>
      </c>
    </row>
    <row r="14" spans="1:9">
      <c r="A14" s="116">
        <v>43862</v>
      </c>
      <c r="B14" s="31">
        <v>145327487</v>
      </c>
      <c r="C14" s="31">
        <v>63184500</v>
      </c>
      <c r="D14" s="117">
        <v>43.48</v>
      </c>
      <c r="E14" s="117">
        <v>45.41</v>
      </c>
      <c r="F14" s="31">
        <v>352527196</v>
      </c>
      <c r="G14" s="31">
        <v>139145192</v>
      </c>
      <c r="H14" s="117">
        <v>39.47</v>
      </c>
      <c r="I14" s="117">
        <v>100</v>
      </c>
    </row>
    <row r="15" spans="1:9">
      <c r="A15" s="116">
        <v>43831</v>
      </c>
      <c r="B15" s="31">
        <v>111589871</v>
      </c>
      <c r="C15" s="31">
        <v>30339423</v>
      </c>
      <c r="D15" s="117">
        <v>27.19</v>
      </c>
      <c r="E15" s="117">
        <v>45</v>
      </c>
      <c r="F15" s="31">
        <v>270593846</v>
      </c>
      <c r="G15" s="31">
        <v>67416464</v>
      </c>
      <c r="H15" s="117">
        <v>24.91</v>
      </c>
      <c r="I15" s="117">
        <v>100</v>
      </c>
    </row>
    <row r="16" spans="1:9">
      <c r="A16" s="116">
        <v>43800</v>
      </c>
      <c r="B16" s="31">
        <v>378936981</v>
      </c>
      <c r="C16" s="31">
        <v>303711672</v>
      </c>
      <c r="D16" s="117">
        <v>80.150000000000006</v>
      </c>
      <c r="E16" s="117">
        <v>45.11</v>
      </c>
      <c r="F16" s="31">
        <v>865669871</v>
      </c>
      <c r="G16" s="31">
        <v>673314567</v>
      </c>
      <c r="H16" s="117">
        <v>77.78</v>
      </c>
      <c r="I16" s="117">
        <v>100</v>
      </c>
    </row>
    <row r="17" spans="1:9">
      <c r="A17" s="116">
        <v>43770</v>
      </c>
      <c r="B17" s="31">
        <v>357370568</v>
      </c>
      <c r="C17" s="31">
        <v>279210214</v>
      </c>
      <c r="D17" s="117">
        <v>78.13</v>
      </c>
      <c r="E17" s="117">
        <v>45.53</v>
      </c>
      <c r="F17" s="31">
        <v>812155825</v>
      </c>
      <c r="G17" s="31">
        <v>613241941</v>
      </c>
      <c r="H17" s="117">
        <v>75.510000000000005</v>
      </c>
      <c r="I17" s="117">
        <v>100</v>
      </c>
    </row>
    <row r="18" spans="1:9">
      <c r="A18" s="116">
        <v>43739</v>
      </c>
      <c r="B18" s="31">
        <v>322586482</v>
      </c>
      <c r="C18" s="31">
        <v>245800885</v>
      </c>
      <c r="D18" s="117">
        <v>76.2</v>
      </c>
      <c r="E18" s="117">
        <v>45.53</v>
      </c>
      <c r="F18" s="31">
        <v>735961187</v>
      </c>
      <c r="G18" s="31">
        <v>539878652</v>
      </c>
      <c r="H18" s="117">
        <v>73.36</v>
      </c>
      <c r="I18" s="117">
        <v>100</v>
      </c>
    </row>
    <row r="19" spans="1:9">
      <c r="A19" s="116">
        <v>43709</v>
      </c>
      <c r="B19" s="31">
        <v>297901683</v>
      </c>
      <c r="C19" s="31">
        <v>221313533</v>
      </c>
      <c r="D19" s="117">
        <v>74.29079647059261</v>
      </c>
      <c r="E19" s="117">
        <v>45.604152471318933</v>
      </c>
      <c r="F19" s="31">
        <v>680635185</v>
      </c>
      <c r="G19" s="31">
        <v>485292503</v>
      </c>
      <c r="H19" s="117">
        <v>71.299943596069014</v>
      </c>
      <c r="I19" s="117">
        <v>100</v>
      </c>
    </row>
    <row r="20" spans="1:9">
      <c r="A20" s="116">
        <v>43678</v>
      </c>
      <c r="B20" s="31">
        <v>274756937</v>
      </c>
      <c r="C20" s="31">
        <v>197656624</v>
      </c>
      <c r="D20" s="117">
        <v>71.94</v>
      </c>
      <c r="E20" s="117">
        <v>45.68</v>
      </c>
      <c r="F20" s="31">
        <v>628967229</v>
      </c>
      <c r="G20" s="31">
        <v>432685184</v>
      </c>
      <c r="H20" s="117">
        <v>68.790000000000006</v>
      </c>
      <c r="I20" s="117">
        <v>100</v>
      </c>
    </row>
    <row r="21" spans="1:9">
      <c r="A21" s="116">
        <v>43647</v>
      </c>
      <c r="B21" s="31">
        <v>240705018</v>
      </c>
      <c r="C21" s="31">
        <v>165870008</v>
      </c>
      <c r="D21" s="117">
        <v>68.91</v>
      </c>
      <c r="E21" s="117">
        <v>45.31</v>
      </c>
      <c r="F21" s="31">
        <v>556934049</v>
      </c>
      <c r="G21" s="31">
        <v>366064742</v>
      </c>
      <c r="H21" s="117">
        <v>65.73</v>
      </c>
      <c r="I21" s="117">
        <v>100</v>
      </c>
    </row>
    <row r="22" spans="1:9">
      <c r="A22" s="116">
        <v>43617</v>
      </c>
      <c r="B22" s="31">
        <v>216499217</v>
      </c>
      <c r="C22" s="31">
        <v>139522316</v>
      </c>
      <c r="D22" s="117">
        <v>64.44</v>
      </c>
      <c r="E22" s="117">
        <v>45.34</v>
      </c>
      <c r="F22" s="31">
        <v>505218651</v>
      </c>
      <c r="G22" s="31">
        <v>307742782</v>
      </c>
      <c r="H22" s="117">
        <v>60.91</v>
      </c>
      <c r="I22" s="117">
        <v>100</v>
      </c>
    </row>
    <row r="23" spans="1:9">
      <c r="A23" s="116">
        <v>43586</v>
      </c>
      <c r="B23" s="31">
        <v>193422164</v>
      </c>
      <c r="C23" s="31">
        <v>117759460</v>
      </c>
      <c r="D23" s="117">
        <v>60.88</v>
      </c>
      <c r="E23" s="117">
        <v>44.8</v>
      </c>
      <c r="F23" s="31">
        <v>457860172</v>
      </c>
      <c r="G23" s="31">
        <v>262866111</v>
      </c>
      <c r="H23" s="117">
        <v>57.41</v>
      </c>
      <c r="I23" s="117">
        <v>100</v>
      </c>
    </row>
    <row r="24" spans="1:9">
      <c r="A24" s="116">
        <v>43556</v>
      </c>
      <c r="B24" s="31">
        <v>165681667</v>
      </c>
      <c r="C24" s="31">
        <v>91508730</v>
      </c>
      <c r="D24" s="117">
        <v>55.23</v>
      </c>
      <c r="E24" s="117">
        <v>45.07</v>
      </c>
      <c r="F24" s="31">
        <v>397737937</v>
      </c>
      <c r="G24" s="31">
        <v>203033194</v>
      </c>
      <c r="H24" s="117">
        <v>51.05</v>
      </c>
      <c r="I24" s="117">
        <v>100</v>
      </c>
    </row>
    <row r="25" spans="1:9">
      <c r="A25" s="116">
        <v>43525</v>
      </c>
      <c r="B25" s="31">
        <v>141669927</v>
      </c>
      <c r="C25" s="31">
        <v>68939699</v>
      </c>
      <c r="D25" s="117">
        <v>48.66</v>
      </c>
      <c r="E25" s="117">
        <v>44.69</v>
      </c>
      <c r="F25" s="31">
        <v>339758931</v>
      </c>
      <c r="G25" s="31">
        <v>154262111</v>
      </c>
      <c r="H25" s="117">
        <v>45.4</v>
      </c>
      <c r="I25" s="117">
        <v>100</v>
      </c>
    </row>
    <row r="26" spans="1:9">
      <c r="A26" s="116">
        <v>43497</v>
      </c>
      <c r="B26" s="31">
        <v>121741963</v>
      </c>
      <c r="C26" s="31">
        <v>50930121</v>
      </c>
      <c r="D26" s="117">
        <v>41.83</v>
      </c>
      <c r="E26" s="117">
        <v>45</v>
      </c>
      <c r="F26" s="31">
        <v>294211535</v>
      </c>
      <c r="G26" s="31">
        <v>113173946</v>
      </c>
      <c r="H26" s="117">
        <v>38.47</v>
      </c>
      <c r="I26" s="117">
        <v>100</v>
      </c>
    </row>
    <row r="27" spans="1:9">
      <c r="A27" s="116">
        <v>43466</v>
      </c>
      <c r="B27" s="31">
        <v>94638344</v>
      </c>
      <c r="C27" s="31">
        <v>25507344</v>
      </c>
      <c r="D27" s="117">
        <v>26.95</v>
      </c>
      <c r="E27" s="117">
        <v>45.81</v>
      </c>
      <c r="F27" s="31">
        <v>232712538</v>
      </c>
      <c r="G27" s="31">
        <v>55674824</v>
      </c>
      <c r="H27" s="117">
        <v>23.92</v>
      </c>
      <c r="I27" s="117">
        <v>100</v>
      </c>
    </row>
    <row r="28" spans="1:9">
      <c r="A28" s="116">
        <v>43435</v>
      </c>
      <c r="B28" s="31">
        <v>339847729</v>
      </c>
      <c r="C28" s="31">
        <v>274564430</v>
      </c>
      <c r="D28" s="117">
        <v>80.790000000000006</v>
      </c>
      <c r="E28" s="117">
        <v>44.18</v>
      </c>
      <c r="F28" s="31">
        <v>789897798</v>
      </c>
      <c r="G28" s="31">
        <v>621536356</v>
      </c>
      <c r="H28" s="117">
        <v>78.69</v>
      </c>
      <c r="I28" s="117">
        <v>100</v>
      </c>
    </row>
    <row r="29" spans="1:9">
      <c r="A29" s="116">
        <v>43405</v>
      </c>
      <c r="B29" s="31">
        <v>320810050</v>
      </c>
      <c r="C29" s="31">
        <v>254828950</v>
      </c>
      <c r="D29" s="117">
        <v>79.430000000000007</v>
      </c>
      <c r="E29" s="117">
        <v>44.26</v>
      </c>
      <c r="F29" s="31">
        <v>746582012</v>
      </c>
      <c r="G29" s="31">
        <v>575784697</v>
      </c>
      <c r="H29" s="117">
        <v>77.12</v>
      </c>
      <c r="I29" s="117">
        <v>100</v>
      </c>
    </row>
    <row r="30" spans="1:9">
      <c r="A30" s="116">
        <v>43374</v>
      </c>
      <c r="B30" s="31">
        <v>289720764</v>
      </c>
      <c r="C30" s="31">
        <v>224240621</v>
      </c>
      <c r="D30" s="117">
        <v>77.400000000000006</v>
      </c>
      <c r="E30" s="117">
        <v>44.15</v>
      </c>
      <c r="F30" s="31">
        <v>677648092</v>
      </c>
      <c r="G30" s="31">
        <v>507854606</v>
      </c>
      <c r="H30" s="117">
        <v>74.94</v>
      </c>
      <c r="I30" s="117">
        <v>100</v>
      </c>
    </row>
    <row r="31" spans="1:9">
      <c r="A31" s="116">
        <v>43344</v>
      </c>
      <c r="B31" s="31">
        <v>269395422</v>
      </c>
      <c r="C31" s="31">
        <v>203419842</v>
      </c>
      <c r="D31" s="117">
        <v>75.510000000000005</v>
      </c>
      <c r="E31" s="117">
        <v>44.28</v>
      </c>
      <c r="F31" s="31">
        <v>629549554</v>
      </c>
      <c r="G31" s="31">
        <v>459350471</v>
      </c>
      <c r="H31" s="117">
        <v>72.959999999999994</v>
      </c>
      <c r="I31" s="117">
        <v>100</v>
      </c>
    </row>
    <row r="32" spans="1:9">
      <c r="A32" s="116">
        <v>43313</v>
      </c>
      <c r="B32" s="31">
        <v>250572279</v>
      </c>
      <c r="C32" s="31">
        <v>182995186</v>
      </c>
      <c r="D32" s="117">
        <v>73.03</v>
      </c>
      <c r="E32" s="117">
        <v>44.62</v>
      </c>
      <c r="F32" s="31">
        <v>582865904</v>
      </c>
      <c r="G32" s="31">
        <v>410114736</v>
      </c>
      <c r="H32" s="117">
        <v>70.36</v>
      </c>
      <c r="I32" s="117">
        <v>100</v>
      </c>
    </row>
    <row r="33" spans="1:9">
      <c r="A33" s="116">
        <v>43282</v>
      </c>
      <c r="B33" s="31">
        <v>217173257</v>
      </c>
      <c r="C33" s="31">
        <v>155358573</v>
      </c>
      <c r="D33" s="117">
        <v>71.536696159601277</v>
      </c>
      <c r="E33" s="117">
        <v>44.492335653687036</v>
      </c>
      <c r="F33" s="31">
        <v>509816366</v>
      </c>
      <c r="G33" s="31">
        <v>349180529</v>
      </c>
      <c r="H33" s="117">
        <v>68.491431873726867</v>
      </c>
      <c r="I33" s="117">
        <v>100</v>
      </c>
    </row>
    <row r="34" spans="1:9">
      <c r="A34" s="116">
        <v>43252</v>
      </c>
      <c r="B34" s="31">
        <v>193750339</v>
      </c>
      <c r="C34" s="31">
        <v>132186842</v>
      </c>
      <c r="D34" s="117">
        <v>68.225347466359793</v>
      </c>
      <c r="E34" s="117">
        <v>44.836384430774743</v>
      </c>
      <c r="F34" s="31">
        <v>455443632</v>
      </c>
      <c r="G34" s="31">
        <v>294820476</v>
      </c>
      <c r="H34" s="117">
        <v>64.732593736210148</v>
      </c>
      <c r="I34" s="117">
        <v>100</v>
      </c>
    </row>
    <row r="35" spans="1:9">
      <c r="A35" s="116">
        <v>43221</v>
      </c>
      <c r="B35" s="31">
        <v>174687038</v>
      </c>
      <c r="C35" s="31">
        <v>114190101</v>
      </c>
      <c r="D35" s="117">
        <v>65.368388122763861</v>
      </c>
      <c r="E35" s="117">
        <v>45.300783747297594</v>
      </c>
      <c r="F35" s="31">
        <v>409976911</v>
      </c>
      <c r="G35" s="31">
        <v>252070917</v>
      </c>
      <c r="H35" s="117">
        <v>61.484173922174854</v>
      </c>
      <c r="I35" s="117">
        <v>100</v>
      </c>
    </row>
    <row r="36" spans="1:9">
      <c r="A36" s="116">
        <v>43191</v>
      </c>
      <c r="B36" s="31">
        <v>146922296</v>
      </c>
      <c r="C36" s="31">
        <v>87037165</v>
      </c>
      <c r="D36" s="117">
        <v>59.240270108493263</v>
      </c>
      <c r="E36" s="117">
        <v>45.604444272700299</v>
      </c>
      <c r="F36" s="31">
        <v>348492878</v>
      </c>
      <c r="G36" s="31">
        <v>190852375</v>
      </c>
      <c r="H36" s="117">
        <v>54.765071841726417</v>
      </c>
      <c r="I36" s="117">
        <v>100</v>
      </c>
    </row>
    <row r="37" spans="1:9">
      <c r="A37" s="116">
        <v>43160</v>
      </c>
      <c r="B37" s="31">
        <v>125045139</v>
      </c>
      <c r="C37" s="31">
        <v>66306675</v>
      </c>
      <c r="D37" s="117">
        <v>53.026191605896813</v>
      </c>
      <c r="E37" s="117">
        <v>45.476787119713528</v>
      </c>
      <c r="F37" s="31">
        <v>301077555</v>
      </c>
      <c r="G37" s="31">
        <v>145803341</v>
      </c>
      <c r="H37" s="117">
        <v>48.42717053418346</v>
      </c>
      <c r="I37" s="117">
        <v>100</v>
      </c>
    </row>
    <row r="38" spans="1:9">
      <c r="A38" s="116">
        <v>43132</v>
      </c>
      <c r="B38" s="31">
        <v>104944051</v>
      </c>
      <c r="C38" s="31">
        <v>48767490</v>
      </c>
      <c r="D38" s="117">
        <v>46.47</v>
      </c>
      <c r="E38" s="117">
        <v>46.64</v>
      </c>
      <c r="F38" s="31">
        <v>255096409</v>
      </c>
      <c r="G38" s="31">
        <v>104553829</v>
      </c>
      <c r="H38" s="117">
        <v>40.99</v>
      </c>
      <c r="I38" s="117">
        <v>100</v>
      </c>
    </row>
    <row r="39" spans="1:9">
      <c r="A39" s="116">
        <v>43101</v>
      </c>
      <c r="B39" s="31">
        <v>78998120</v>
      </c>
      <c r="C39" s="31">
        <v>24495155</v>
      </c>
      <c r="D39" s="117">
        <v>31.007263210820714</v>
      </c>
      <c r="E39" s="117">
        <v>47.110045388640415</v>
      </c>
      <c r="F39" s="31">
        <v>199383207</v>
      </c>
      <c r="G39" s="31">
        <v>51995609</v>
      </c>
      <c r="H39" s="117">
        <v>26.078228845020028</v>
      </c>
      <c r="I39" s="117">
        <v>100</v>
      </c>
    </row>
    <row r="40" spans="1:9">
      <c r="A40" s="116">
        <v>43070</v>
      </c>
      <c r="B40" s="31">
        <v>287925719</v>
      </c>
      <c r="C40" s="31">
        <v>237026883</v>
      </c>
      <c r="D40" s="128">
        <v>82.322233603591343</v>
      </c>
      <c r="E40" s="128">
        <v>44.170570818409431</v>
      </c>
      <c r="F40" s="31">
        <v>671167494</v>
      </c>
      <c r="G40" s="31">
        <v>536617206</v>
      </c>
      <c r="H40" s="128">
        <v>79.95280027670708</v>
      </c>
      <c r="I40" s="128">
        <v>100</v>
      </c>
    </row>
    <row r="41" spans="1:9">
      <c r="A41" s="116">
        <v>43040</v>
      </c>
      <c r="B41" s="31">
        <v>269378176</v>
      </c>
      <c r="C41" s="31">
        <v>217408686</v>
      </c>
      <c r="D41" s="128">
        <v>80.707609364761595</v>
      </c>
      <c r="E41" s="128">
        <v>44.434340679815882</v>
      </c>
      <c r="F41" s="31">
        <v>626170375</v>
      </c>
      <c r="G41" s="31">
        <v>489280774</v>
      </c>
      <c r="H41" s="128">
        <v>78.138601494840771</v>
      </c>
      <c r="I41" s="128">
        <v>100</v>
      </c>
    </row>
    <row r="42" spans="1:9">
      <c r="A42" s="116">
        <v>43009</v>
      </c>
      <c r="B42" s="31">
        <v>243779057</v>
      </c>
      <c r="C42" s="31">
        <v>191923071</v>
      </c>
      <c r="D42" s="128">
        <v>78.728285096286996</v>
      </c>
      <c r="E42" s="128">
        <v>44.539145574072137</v>
      </c>
      <c r="F42" s="31">
        <v>567384876</v>
      </c>
      <c r="G42" s="31">
        <v>430908740</v>
      </c>
      <c r="H42" s="128">
        <v>75.946462133051284</v>
      </c>
      <c r="I42" s="128">
        <v>100</v>
      </c>
    </row>
    <row r="43" spans="1:9">
      <c r="A43" s="116">
        <v>42979</v>
      </c>
      <c r="B43" s="31">
        <v>223465441</v>
      </c>
      <c r="C43" s="31">
        <v>171708274</v>
      </c>
      <c r="D43" s="128">
        <v>76.838849547210302</v>
      </c>
      <c r="E43" s="128">
        <v>44.559121519156676</v>
      </c>
      <c r="F43" s="31">
        <v>522703431</v>
      </c>
      <c r="G43" s="31">
        <v>385349325</v>
      </c>
      <c r="H43" s="128">
        <v>73.722363800592689</v>
      </c>
      <c r="I43" s="128">
        <v>100</v>
      </c>
    </row>
    <row r="44" spans="1:9">
      <c r="A44" s="116">
        <v>42948</v>
      </c>
      <c r="B44" s="31">
        <v>205906761</v>
      </c>
      <c r="C44" s="31">
        <v>153881198</v>
      </c>
      <c r="D44" s="128">
        <v>74.733436266330273</v>
      </c>
      <c r="E44" s="128">
        <v>44.796541966772729</v>
      </c>
      <c r="F44" s="31">
        <v>481587321</v>
      </c>
      <c r="G44" s="31">
        <v>343511332</v>
      </c>
      <c r="H44" s="128">
        <v>71.328981686376252</v>
      </c>
      <c r="I44" s="128">
        <v>100</v>
      </c>
    </row>
    <row r="45" spans="1:9">
      <c r="A45" s="116">
        <v>42917</v>
      </c>
      <c r="B45" s="31">
        <v>182255586</v>
      </c>
      <c r="C45" s="31">
        <v>130650040</v>
      </c>
      <c r="D45" s="128">
        <v>71.685067584156243</v>
      </c>
      <c r="E45" s="128">
        <v>44.722663483988626</v>
      </c>
      <c r="F45" s="31">
        <v>428304469</v>
      </c>
      <c r="G45" s="31">
        <v>292133853</v>
      </c>
      <c r="H45" s="128">
        <v>68.207052259358974</v>
      </c>
      <c r="I45" s="128">
        <v>100</v>
      </c>
    </row>
    <row r="46" spans="1:9">
      <c r="A46" s="116">
        <v>42887</v>
      </c>
      <c r="B46" s="31">
        <v>163975484</v>
      </c>
      <c r="C46" s="31">
        <v>110493360</v>
      </c>
      <c r="D46" s="128">
        <v>67.38</v>
      </c>
      <c r="E46" s="128">
        <v>44.9</v>
      </c>
      <c r="F46" s="31">
        <v>386805931</v>
      </c>
      <c r="G46" s="31">
        <v>246070869</v>
      </c>
      <c r="H46" s="128">
        <v>63.62</v>
      </c>
      <c r="I46" s="128">
        <v>100</v>
      </c>
    </row>
    <row r="47" spans="1:9">
      <c r="A47" s="116">
        <v>42856</v>
      </c>
      <c r="B47" s="31">
        <v>149084347</v>
      </c>
      <c r="C47" s="31">
        <v>94755544</v>
      </c>
      <c r="D47" s="128">
        <v>63.558345263436678</v>
      </c>
      <c r="E47" s="128">
        <v>45.197398426829523</v>
      </c>
      <c r="F47" s="31">
        <v>351242147</v>
      </c>
      <c r="G47" s="31">
        <v>209648226</v>
      </c>
      <c r="H47" s="128">
        <v>59.687662141525401</v>
      </c>
      <c r="I47" s="128">
        <v>100</v>
      </c>
    </row>
    <row r="48" spans="1:9">
      <c r="A48" s="116">
        <v>42826</v>
      </c>
      <c r="B48" s="31">
        <v>124010783</v>
      </c>
      <c r="C48" s="31">
        <v>71167302</v>
      </c>
      <c r="D48" s="128">
        <v>57.387995042334339</v>
      </c>
      <c r="E48" s="128">
        <v>44.844268169186194</v>
      </c>
      <c r="F48" s="31">
        <v>299001910</v>
      </c>
      <c r="G48" s="31">
        <v>158698770</v>
      </c>
      <c r="H48" s="128">
        <v>53.076172657224831</v>
      </c>
      <c r="I48" s="128">
        <v>100</v>
      </c>
    </row>
    <row r="49" spans="1:9">
      <c r="A49" s="116">
        <v>42795</v>
      </c>
      <c r="B49" s="31">
        <v>106529385</v>
      </c>
      <c r="C49" s="31">
        <v>54552645</v>
      </c>
      <c r="D49" s="128">
        <v>51.209011485422536</v>
      </c>
      <c r="E49" s="128">
        <v>44.856354920083788</v>
      </c>
      <c r="F49" s="31">
        <v>260227924</v>
      </c>
      <c r="G49" s="31">
        <v>121616313</v>
      </c>
      <c r="H49" s="128">
        <v>46.734536067697327</v>
      </c>
      <c r="I49" s="128">
        <v>100</v>
      </c>
    </row>
    <row r="50" spans="1:9">
      <c r="A50" s="116">
        <v>42767</v>
      </c>
      <c r="B50" s="31">
        <v>90936725</v>
      </c>
      <c r="C50" s="31">
        <v>40289989</v>
      </c>
      <c r="D50" s="128">
        <v>44.305520129518627</v>
      </c>
      <c r="E50" s="128">
        <v>45.569148929011035</v>
      </c>
      <c r="F50" s="31">
        <v>224418234</v>
      </c>
      <c r="G50" s="31">
        <v>88415057</v>
      </c>
      <c r="H50" s="128">
        <v>39.397447980987145</v>
      </c>
      <c r="I50" s="128">
        <v>100</v>
      </c>
    </row>
    <row r="51" spans="1:9">
      <c r="A51" s="119">
        <v>42736</v>
      </c>
      <c r="B51" s="120">
        <v>71028187</v>
      </c>
      <c r="C51" s="120">
        <v>21805495</v>
      </c>
      <c r="D51" s="129">
        <v>30.699776977272421</v>
      </c>
      <c r="E51" s="129">
        <v>45.033440571963965</v>
      </c>
      <c r="F51" s="120">
        <v>181146438</v>
      </c>
      <c r="G51" s="120">
        <v>48420673</v>
      </c>
      <c r="H51" s="129">
        <v>26.730127036778939</v>
      </c>
      <c r="I51" s="129">
        <v>100</v>
      </c>
    </row>
    <row r="53" spans="1:9">
      <c r="A53" s="20" t="s">
        <v>26</v>
      </c>
    </row>
    <row r="54" spans="1:9">
      <c r="A54" s="21" t="s">
        <v>27</v>
      </c>
    </row>
  </sheetData>
  <mergeCells count="5">
    <mergeCell ref="B3:E3"/>
    <mergeCell ref="F3:I3"/>
    <mergeCell ref="B2:I2"/>
    <mergeCell ref="A4:A5"/>
    <mergeCell ref="A2:A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/>
  <dimension ref="A1:O54"/>
  <sheetViews>
    <sheetView zoomScaleNormal="100" workbookViewId="0">
      <selection activeCell="M19" sqref="M19"/>
    </sheetView>
  </sheetViews>
  <sheetFormatPr baseColWidth="10" defaultColWidth="10.83203125" defaultRowHeight="13"/>
  <cols>
    <col min="1" max="1" width="12.83203125" style="8" customWidth="1"/>
    <col min="2" max="3" width="12.83203125" style="22" customWidth="1"/>
    <col min="4" max="4" width="12.83203125" style="24" customWidth="1"/>
    <col min="5" max="5" width="12.83203125" style="22" customWidth="1"/>
    <col min="6" max="8" width="12.83203125" style="24" customWidth="1"/>
    <col min="9" max="10" width="13.83203125" style="22" customWidth="1"/>
    <col min="11" max="11" width="13.83203125" style="24" customWidth="1"/>
    <col min="12" max="12" width="13.83203125" style="22" customWidth="1"/>
    <col min="13" max="15" width="13.83203125" style="23" customWidth="1"/>
    <col min="16" max="16384" width="10.83203125" style="2"/>
  </cols>
  <sheetData>
    <row r="1" spans="1:15" ht="15" customHeight="1"/>
    <row r="2" spans="1:15" s="7" customFormat="1" ht="20" customHeight="1">
      <c r="A2" s="172"/>
      <c r="B2" s="171" t="s">
        <v>49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23" customFormat="1" ht="20" customHeight="1">
      <c r="A3" s="173"/>
      <c r="B3" s="168" t="s">
        <v>1</v>
      </c>
      <c r="C3" s="168"/>
      <c r="D3" s="168"/>
      <c r="E3" s="168"/>
      <c r="F3" s="168"/>
      <c r="G3" s="168"/>
      <c r="H3" s="168"/>
      <c r="I3" s="168" t="s">
        <v>2</v>
      </c>
      <c r="J3" s="168"/>
      <c r="K3" s="168"/>
      <c r="L3" s="168"/>
      <c r="M3" s="168"/>
      <c r="N3" s="168"/>
      <c r="O3" s="168"/>
    </row>
    <row r="4" spans="1:15" s="11" customFormat="1" ht="20" customHeight="1">
      <c r="A4" s="176" t="s">
        <v>5</v>
      </c>
      <c r="B4" s="124" t="s">
        <v>41</v>
      </c>
      <c r="C4" s="124" t="s">
        <v>42</v>
      </c>
      <c r="D4" s="125" t="s">
        <v>50</v>
      </c>
      <c r="E4" s="124" t="s">
        <v>51</v>
      </c>
      <c r="F4" s="125" t="s">
        <v>52</v>
      </c>
      <c r="G4" s="125" t="s">
        <v>43</v>
      </c>
      <c r="H4" s="125" t="s">
        <v>43</v>
      </c>
      <c r="I4" s="124" t="s">
        <v>41</v>
      </c>
      <c r="J4" s="124" t="s">
        <v>42</v>
      </c>
      <c r="K4" s="125" t="s">
        <v>50</v>
      </c>
      <c r="L4" s="124" t="s">
        <v>51</v>
      </c>
      <c r="M4" s="125" t="s">
        <v>52</v>
      </c>
      <c r="N4" s="125" t="s">
        <v>43</v>
      </c>
      <c r="O4" s="125" t="s">
        <v>43</v>
      </c>
    </row>
    <row r="5" spans="1:15" s="11" customFormat="1" ht="20" customHeight="1">
      <c r="A5" s="177"/>
      <c r="B5" s="126" t="s">
        <v>53</v>
      </c>
      <c r="C5" s="126" t="s">
        <v>54</v>
      </c>
      <c r="D5" s="127" t="s">
        <v>55</v>
      </c>
      <c r="E5" s="126" t="s">
        <v>56</v>
      </c>
      <c r="F5" s="127" t="s">
        <v>55</v>
      </c>
      <c r="G5" s="127" t="s">
        <v>57</v>
      </c>
      <c r="H5" s="127" t="s">
        <v>47</v>
      </c>
      <c r="I5" s="126" t="s">
        <v>53</v>
      </c>
      <c r="J5" s="126" t="s">
        <v>54</v>
      </c>
      <c r="K5" s="127" t="s">
        <v>55</v>
      </c>
      <c r="L5" s="126" t="s">
        <v>56</v>
      </c>
      <c r="M5" s="127" t="s">
        <v>55</v>
      </c>
      <c r="N5" s="127" t="s">
        <v>57</v>
      </c>
      <c r="O5" s="127" t="s">
        <v>47</v>
      </c>
    </row>
    <row r="6" spans="1:15" s="11" customFormat="1">
      <c r="A6" s="116">
        <v>44105</v>
      </c>
      <c r="B6" s="31">
        <v>573112291</v>
      </c>
      <c r="C6" s="31">
        <v>323252998</v>
      </c>
      <c r="D6" s="117">
        <v>39.32</v>
      </c>
      <c r="E6" s="31">
        <v>41159049</v>
      </c>
      <c r="F6" s="117">
        <v>4.25</v>
      </c>
      <c r="G6" s="117">
        <v>785.38</v>
      </c>
      <c r="H6" s="117">
        <v>56.4</v>
      </c>
      <c r="I6" s="31">
        <v>1407821801</v>
      </c>
      <c r="J6" s="31">
        <v>822188246</v>
      </c>
      <c r="K6" s="117">
        <v>100</v>
      </c>
      <c r="L6" s="31">
        <v>967670957</v>
      </c>
      <c r="M6" s="118">
        <v>100</v>
      </c>
      <c r="N6" s="118">
        <v>84.97</v>
      </c>
      <c r="O6" s="118">
        <v>58.4</v>
      </c>
    </row>
    <row r="7" spans="1:15" s="11" customFormat="1">
      <c r="A7" s="116">
        <v>44075</v>
      </c>
      <c r="B7" s="31">
        <v>537806404</v>
      </c>
      <c r="C7" s="31">
        <v>285432401</v>
      </c>
      <c r="D7" s="117">
        <v>39.130000000000003</v>
      </c>
      <c r="E7" s="31">
        <v>36659585</v>
      </c>
      <c r="F7" s="117">
        <v>4.21</v>
      </c>
      <c r="G7" s="117">
        <v>778.6</v>
      </c>
      <c r="H7" s="117">
        <v>53.07</v>
      </c>
      <c r="I7" s="31">
        <v>1317878505</v>
      </c>
      <c r="J7" s="31">
        <v>729421761</v>
      </c>
      <c r="K7" s="117">
        <v>100</v>
      </c>
      <c r="L7" s="31">
        <v>870012763</v>
      </c>
      <c r="M7" s="118">
        <v>100</v>
      </c>
      <c r="N7" s="118">
        <v>83.84</v>
      </c>
      <c r="O7" s="118">
        <v>55.35</v>
      </c>
    </row>
    <row r="8" spans="1:15" s="11" customFormat="1">
      <c r="A8" s="116">
        <v>44044</v>
      </c>
      <c r="B8" s="31">
        <v>503540332</v>
      </c>
      <c r="C8" s="31">
        <v>252598783</v>
      </c>
      <c r="D8" s="117">
        <v>38.831119650876239</v>
      </c>
      <c r="E8" s="31">
        <v>32149296</v>
      </c>
      <c r="F8" s="117">
        <v>4.2222134539513529</v>
      </c>
      <c r="G8" s="117">
        <v>785.70548792110401</v>
      </c>
      <c r="H8" s="117">
        <v>50.164558218546041</v>
      </c>
      <c r="I8" s="31">
        <v>1234020382</v>
      </c>
      <c r="J8" s="31">
        <v>650506051</v>
      </c>
      <c r="K8" s="117">
        <v>100</v>
      </c>
      <c r="L8" s="31">
        <v>761432276</v>
      </c>
      <c r="M8" s="118">
        <v>100.00000000000001</v>
      </c>
      <c r="N8" s="118">
        <v>85.431898739212357</v>
      </c>
      <c r="O8" s="118">
        <v>52.714368456841257</v>
      </c>
    </row>
    <row r="9" spans="1:15" s="11" customFormat="1">
      <c r="A9" s="116">
        <v>44013</v>
      </c>
      <c r="B9" s="31">
        <v>448813610</v>
      </c>
      <c r="C9" s="31">
        <v>201127423</v>
      </c>
      <c r="D9" s="117">
        <v>37.112461697102603</v>
      </c>
      <c r="E9" s="31">
        <v>28521921</v>
      </c>
      <c r="F9" s="117">
        <v>4.1877058959572322</v>
      </c>
      <c r="G9" s="117">
        <v>705.16787070548298</v>
      </c>
      <c r="H9" s="117">
        <v>44.813129218608147</v>
      </c>
      <c r="I9" s="31">
        <v>1115950391</v>
      </c>
      <c r="J9" s="31">
        <v>541940399</v>
      </c>
      <c r="K9" s="117">
        <v>100.00000000000004</v>
      </c>
      <c r="L9" s="31">
        <v>681087013</v>
      </c>
      <c r="M9" s="118">
        <v>100.00000000000003</v>
      </c>
      <c r="N9" s="118">
        <v>79.56992111960885</v>
      </c>
      <c r="O9" s="118">
        <v>48.563126405141425</v>
      </c>
    </row>
    <row r="10" spans="1:15" s="11" customFormat="1">
      <c r="A10" s="116">
        <v>43983</v>
      </c>
      <c r="B10" s="31">
        <v>410380615</v>
      </c>
      <c r="C10" s="31">
        <v>165388138</v>
      </c>
      <c r="D10" s="117">
        <v>36.32</v>
      </c>
      <c r="E10" s="31">
        <v>24044506</v>
      </c>
      <c r="F10" s="117">
        <v>4.26</v>
      </c>
      <c r="G10" s="117">
        <v>687.84</v>
      </c>
      <c r="H10" s="117">
        <v>40.299999999999997</v>
      </c>
      <c r="I10" s="31">
        <v>1023893847</v>
      </c>
      <c r="J10" s="31">
        <v>455411265</v>
      </c>
      <c r="K10" s="117">
        <v>100</v>
      </c>
      <c r="L10" s="31">
        <v>564861647</v>
      </c>
      <c r="M10" s="118">
        <v>100</v>
      </c>
      <c r="N10" s="118">
        <v>80.62</v>
      </c>
      <c r="O10" s="118">
        <v>44.48</v>
      </c>
    </row>
    <row r="11" spans="1:15" s="11" customFormat="1">
      <c r="A11" s="116">
        <v>43952</v>
      </c>
      <c r="B11" s="31">
        <v>381427733</v>
      </c>
      <c r="C11" s="31">
        <v>138387040</v>
      </c>
      <c r="D11" s="117">
        <v>35.56</v>
      </c>
      <c r="E11" s="31">
        <v>19957761</v>
      </c>
      <c r="F11" s="117">
        <v>4.16</v>
      </c>
      <c r="G11" s="117">
        <v>693.4</v>
      </c>
      <c r="H11" s="117">
        <v>36.28</v>
      </c>
      <c r="I11" s="31">
        <v>951328570</v>
      </c>
      <c r="J11" s="31">
        <v>389138878</v>
      </c>
      <c r="K11" s="117">
        <v>100</v>
      </c>
      <c r="L11" s="31">
        <v>479218977</v>
      </c>
      <c r="M11" s="118">
        <v>100</v>
      </c>
      <c r="N11" s="118">
        <v>81.2</v>
      </c>
      <c r="O11" s="118">
        <v>40.9</v>
      </c>
    </row>
    <row r="12" spans="1:15" s="11" customFormat="1">
      <c r="A12" s="116">
        <v>43922</v>
      </c>
      <c r="B12" s="31">
        <v>348108034</v>
      </c>
      <c r="C12" s="31">
        <v>109913959</v>
      </c>
      <c r="D12" s="117">
        <v>34.24</v>
      </c>
      <c r="E12" s="31">
        <v>16169588</v>
      </c>
      <c r="F12" s="117">
        <v>4.1100000000000003</v>
      </c>
      <c r="G12" s="117">
        <v>679.76</v>
      </c>
      <c r="H12" s="117">
        <v>31.57</v>
      </c>
      <c r="I12" s="31">
        <v>869903408</v>
      </c>
      <c r="J12" s="31">
        <v>320993680</v>
      </c>
      <c r="K12" s="117">
        <v>100</v>
      </c>
      <c r="L12" s="31">
        <v>393772774</v>
      </c>
      <c r="M12" s="118">
        <v>100</v>
      </c>
      <c r="N12" s="118">
        <v>81.52</v>
      </c>
      <c r="O12" s="118">
        <v>36.9</v>
      </c>
    </row>
    <row r="13" spans="1:15" s="11" customFormat="1">
      <c r="A13" s="116">
        <v>43891</v>
      </c>
      <c r="B13" s="31">
        <v>318666494</v>
      </c>
      <c r="C13" s="31">
        <v>84853475</v>
      </c>
      <c r="D13" s="117">
        <v>33.178426339856166</v>
      </c>
      <c r="E13" s="31">
        <v>12225252</v>
      </c>
      <c r="F13" s="117">
        <v>4.2846077907241762</v>
      </c>
      <c r="G13" s="117">
        <v>694.08364751908596</v>
      </c>
      <c r="H13" s="117">
        <v>26.627673946794044</v>
      </c>
      <c r="I13" s="31">
        <v>793162451</v>
      </c>
      <c r="J13" s="31">
        <v>255748944</v>
      </c>
      <c r="K13" s="117">
        <v>99.999999999999972</v>
      </c>
      <c r="L13" s="31">
        <v>285329547</v>
      </c>
      <c r="M13" s="118">
        <v>100</v>
      </c>
      <c r="N13" s="118">
        <v>89.632828667407523</v>
      </c>
      <c r="O13" s="118">
        <v>32.244207183226834</v>
      </c>
    </row>
    <row r="14" spans="1:15">
      <c r="A14" s="116">
        <v>43862</v>
      </c>
      <c r="B14" s="31">
        <v>297701761</v>
      </c>
      <c r="C14" s="31">
        <v>67504959</v>
      </c>
      <c r="D14" s="117">
        <v>32.409999999999997</v>
      </c>
      <c r="E14" s="31">
        <v>8332705</v>
      </c>
      <c r="F14" s="117">
        <v>4.29</v>
      </c>
      <c r="G14" s="117">
        <v>810.12</v>
      </c>
      <c r="H14" s="117">
        <v>22.68</v>
      </c>
      <c r="I14" s="31">
        <v>735930845</v>
      </c>
      <c r="J14" s="31">
        <v>208306231</v>
      </c>
      <c r="K14" s="117">
        <v>100</v>
      </c>
      <c r="L14" s="31">
        <v>194167670</v>
      </c>
      <c r="M14" s="118">
        <v>100</v>
      </c>
      <c r="N14" s="118">
        <v>107.28</v>
      </c>
      <c r="O14" s="118">
        <v>28.31</v>
      </c>
    </row>
    <row r="15" spans="1:15">
      <c r="A15" s="116">
        <v>43831</v>
      </c>
      <c r="B15" s="31">
        <v>258721169</v>
      </c>
      <c r="C15" s="31">
        <v>32477130</v>
      </c>
      <c r="D15" s="117">
        <v>26.58</v>
      </c>
      <c r="E15" s="31">
        <v>4517014</v>
      </c>
      <c r="F15" s="117">
        <v>4.49</v>
      </c>
      <c r="G15" s="117">
        <v>719</v>
      </c>
      <c r="H15" s="117">
        <v>12.55</v>
      </c>
      <c r="I15" s="31">
        <v>603785772</v>
      </c>
      <c r="J15" s="31">
        <v>122170196</v>
      </c>
      <c r="K15" s="117">
        <v>100</v>
      </c>
      <c r="L15" s="31">
        <v>100668904</v>
      </c>
      <c r="M15" s="118">
        <v>100</v>
      </c>
      <c r="N15" s="118">
        <v>121.36</v>
      </c>
      <c r="O15" s="118">
        <v>20.23</v>
      </c>
    </row>
    <row r="16" spans="1:15">
      <c r="A16" s="116">
        <v>43800</v>
      </c>
      <c r="B16" s="31">
        <v>548921251</v>
      </c>
      <c r="C16" s="31">
        <v>329229473</v>
      </c>
      <c r="D16" s="117">
        <v>37.590000000000003</v>
      </c>
      <c r="E16" s="31">
        <v>46121066</v>
      </c>
      <c r="F16" s="117">
        <v>4.6100000000000003</v>
      </c>
      <c r="G16" s="117">
        <v>713.84</v>
      </c>
      <c r="H16" s="117">
        <v>59.98</v>
      </c>
      <c r="I16" s="31">
        <v>1372492068</v>
      </c>
      <c r="J16" s="31">
        <v>875796214</v>
      </c>
      <c r="K16" s="117">
        <v>100</v>
      </c>
      <c r="L16" s="31">
        <v>999489433</v>
      </c>
      <c r="M16" s="118">
        <v>100</v>
      </c>
      <c r="N16" s="118">
        <v>87.62</v>
      </c>
      <c r="O16" s="118">
        <v>63.81</v>
      </c>
    </row>
    <row r="17" spans="1:15">
      <c r="A17" s="116">
        <v>43770</v>
      </c>
      <c r="B17" s="31">
        <v>523961336</v>
      </c>
      <c r="C17" s="31">
        <v>302078160</v>
      </c>
      <c r="D17" s="117">
        <v>37.64</v>
      </c>
      <c r="E17" s="31">
        <v>41231099</v>
      </c>
      <c r="F17" s="117">
        <v>4.5999999999999996</v>
      </c>
      <c r="G17" s="117">
        <v>732.65</v>
      </c>
      <c r="H17" s="117">
        <v>57.65</v>
      </c>
      <c r="I17" s="31">
        <v>1304634187</v>
      </c>
      <c r="J17" s="31">
        <v>802479458</v>
      </c>
      <c r="K17" s="117">
        <v>100</v>
      </c>
      <c r="L17" s="31">
        <v>895417711</v>
      </c>
      <c r="M17" s="118">
        <v>100</v>
      </c>
      <c r="N17" s="118">
        <v>89.62</v>
      </c>
      <c r="O17" s="118">
        <v>61.51</v>
      </c>
    </row>
    <row r="18" spans="1:15">
      <c r="A18" s="116">
        <v>43739</v>
      </c>
      <c r="B18" s="31">
        <v>486070527</v>
      </c>
      <c r="C18" s="31">
        <v>266655884</v>
      </c>
      <c r="D18" s="117">
        <v>37.08</v>
      </c>
      <c r="E18" s="31">
        <v>37103577</v>
      </c>
      <c r="F18" s="117">
        <v>4.53</v>
      </c>
      <c r="G18" s="117">
        <v>718.68</v>
      </c>
      <c r="H18" s="117">
        <v>54.86</v>
      </c>
      <c r="I18" s="31">
        <v>1215332995</v>
      </c>
      <c r="J18" s="31">
        <v>719190496</v>
      </c>
      <c r="K18" s="117">
        <v>100</v>
      </c>
      <c r="L18" s="31">
        <v>819904963</v>
      </c>
      <c r="M18" s="118">
        <v>100</v>
      </c>
      <c r="N18" s="118">
        <v>87.72</v>
      </c>
      <c r="O18" s="118">
        <v>59.18</v>
      </c>
    </row>
    <row r="19" spans="1:15">
      <c r="A19" s="116">
        <v>43709</v>
      </c>
      <c r="B19" s="31">
        <v>458216227</v>
      </c>
      <c r="C19" s="31">
        <v>240012741</v>
      </c>
      <c r="D19" s="117">
        <v>36.709989562726278</v>
      </c>
      <c r="E19" s="31">
        <v>33096500</v>
      </c>
      <c r="F19" s="117">
        <v>4.4747611149322983</v>
      </c>
      <c r="G19" s="117">
        <v>725.19070294442008</v>
      </c>
      <c r="H19" s="117">
        <v>52.379799504568837</v>
      </c>
      <c r="I19" s="31">
        <v>1147074835</v>
      </c>
      <c r="J19" s="31">
        <v>653807707</v>
      </c>
      <c r="K19" s="117">
        <v>100</v>
      </c>
      <c r="L19" s="31">
        <v>739626075</v>
      </c>
      <c r="M19" s="118">
        <v>99.999999999999986</v>
      </c>
      <c r="N19" s="118">
        <v>88.397060230738887</v>
      </c>
      <c r="O19" s="118">
        <v>56.997824993693634</v>
      </c>
    </row>
    <row r="20" spans="1:15">
      <c r="A20" s="116">
        <v>43678</v>
      </c>
      <c r="B20" s="31">
        <v>431558010</v>
      </c>
      <c r="C20" s="31">
        <v>213914170</v>
      </c>
      <c r="D20" s="117">
        <v>36.21</v>
      </c>
      <c r="E20" s="31">
        <v>29690221</v>
      </c>
      <c r="F20" s="117">
        <v>4.51</v>
      </c>
      <c r="G20" s="117">
        <v>720.49</v>
      </c>
      <c r="H20" s="117">
        <v>49.57</v>
      </c>
      <c r="I20" s="31">
        <v>1081549377</v>
      </c>
      <c r="J20" s="31">
        <v>590705671</v>
      </c>
      <c r="K20" s="117">
        <v>100</v>
      </c>
      <c r="L20" s="31">
        <v>658811729</v>
      </c>
      <c r="M20" s="118">
        <v>100</v>
      </c>
      <c r="N20" s="118">
        <v>89.66</v>
      </c>
      <c r="O20" s="118">
        <v>54.62</v>
      </c>
    </row>
    <row r="21" spans="1:15">
      <c r="A21" s="116">
        <v>43647</v>
      </c>
      <c r="B21" s="31">
        <v>394227778</v>
      </c>
      <c r="C21" s="31">
        <v>180106112</v>
      </c>
      <c r="D21" s="117">
        <v>36.28</v>
      </c>
      <c r="E21" s="31">
        <v>26278760</v>
      </c>
      <c r="F21" s="117">
        <v>4.6500000000000004</v>
      </c>
      <c r="G21" s="117">
        <v>685.37</v>
      </c>
      <c r="H21" s="117">
        <v>45.69</v>
      </c>
      <c r="I21" s="31">
        <v>977350593</v>
      </c>
      <c r="J21" s="31">
        <v>496417321</v>
      </c>
      <c r="K21" s="117">
        <v>100</v>
      </c>
      <c r="L21" s="31">
        <v>565099643</v>
      </c>
      <c r="M21" s="118">
        <v>100</v>
      </c>
      <c r="N21" s="118">
        <v>87.85</v>
      </c>
      <c r="O21" s="118">
        <v>50.79</v>
      </c>
    </row>
    <row r="22" spans="1:15">
      <c r="A22" s="116">
        <v>43617</v>
      </c>
      <c r="B22" s="31">
        <v>364470679</v>
      </c>
      <c r="C22" s="31">
        <v>149445874</v>
      </c>
      <c r="D22" s="117">
        <v>37.08</v>
      </c>
      <c r="E22" s="31">
        <v>22394998</v>
      </c>
      <c r="F22" s="117">
        <v>4.6500000000000004</v>
      </c>
      <c r="G22" s="117">
        <v>667.32</v>
      </c>
      <c r="H22" s="117">
        <v>41</v>
      </c>
      <c r="I22" s="31">
        <v>886477564</v>
      </c>
      <c r="J22" s="31">
        <v>402983963</v>
      </c>
      <c r="K22" s="117">
        <v>100</v>
      </c>
      <c r="L22" s="31">
        <v>481566919</v>
      </c>
      <c r="M22" s="118">
        <v>100</v>
      </c>
      <c r="N22" s="118">
        <v>83.68</v>
      </c>
      <c r="O22" s="118">
        <v>45.46</v>
      </c>
    </row>
    <row r="23" spans="1:15">
      <c r="A23" s="116">
        <v>43586</v>
      </c>
      <c r="B23" s="31">
        <v>339240019</v>
      </c>
      <c r="C23" s="31">
        <v>126103559</v>
      </c>
      <c r="D23" s="117">
        <v>36.29</v>
      </c>
      <c r="E23" s="31">
        <v>19183319</v>
      </c>
      <c r="F23" s="117">
        <v>4.63</v>
      </c>
      <c r="G23" s="117">
        <v>657.36</v>
      </c>
      <c r="H23" s="117">
        <v>37.17</v>
      </c>
      <c r="I23" s="31">
        <v>826881426</v>
      </c>
      <c r="J23" s="31">
        <v>347503258</v>
      </c>
      <c r="K23" s="117">
        <v>100</v>
      </c>
      <c r="L23" s="31">
        <v>414032978</v>
      </c>
      <c r="M23" s="118">
        <v>100</v>
      </c>
      <c r="N23" s="118">
        <v>83.93</v>
      </c>
      <c r="O23" s="118">
        <v>42.03</v>
      </c>
    </row>
    <row r="24" spans="1:15">
      <c r="A24" s="116">
        <v>43556</v>
      </c>
      <c r="B24" s="31">
        <v>307544833</v>
      </c>
      <c r="C24" s="31">
        <v>98281082</v>
      </c>
      <c r="D24" s="117">
        <v>35.619999999999997</v>
      </c>
      <c r="E24" s="31">
        <v>14705709</v>
      </c>
      <c r="F24" s="117">
        <v>4.45</v>
      </c>
      <c r="G24" s="117">
        <v>668.32</v>
      </c>
      <c r="H24" s="117">
        <v>31.96</v>
      </c>
      <c r="I24" s="31">
        <v>749886643</v>
      </c>
      <c r="J24" s="31">
        <v>275952372</v>
      </c>
      <c r="K24" s="117">
        <v>100</v>
      </c>
      <c r="L24" s="31">
        <v>330429606</v>
      </c>
      <c r="M24" s="118">
        <v>100</v>
      </c>
      <c r="N24" s="118">
        <v>83.51</v>
      </c>
      <c r="O24" s="118">
        <v>36.799999999999997</v>
      </c>
    </row>
    <row r="25" spans="1:15">
      <c r="A25" s="116">
        <v>43525</v>
      </c>
      <c r="B25" s="31">
        <v>278429502</v>
      </c>
      <c r="C25" s="31">
        <v>73994516</v>
      </c>
      <c r="D25" s="117">
        <v>33.9</v>
      </c>
      <c r="E25" s="31">
        <v>11128925</v>
      </c>
      <c r="F25" s="117">
        <v>4.37</v>
      </c>
      <c r="G25" s="117">
        <v>664.88</v>
      </c>
      <c r="H25" s="117">
        <v>26.58</v>
      </c>
      <c r="I25" s="31">
        <v>653440874</v>
      </c>
      <c r="J25" s="31">
        <v>218282658</v>
      </c>
      <c r="K25" s="117">
        <v>100</v>
      </c>
      <c r="L25" s="31">
        <v>254443108</v>
      </c>
      <c r="M25" s="118">
        <v>100</v>
      </c>
      <c r="N25" s="118">
        <v>85.79</v>
      </c>
      <c r="O25" s="118">
        <v>33.409999999999997</v>
      </c>
    </row>
    <row r="26" spans="1:15">
      <c r="A26" s="116">
        <v>43497</v>
      </c>
      <c r="B26" s="31">
        <v>255950695</v>
      </c>
      <c r="C26" s="31">
        <v>54142000</v>
      </c>
      <c r="D26" s="117">
        <v>33.03</v>
      </c>
      <c r="E26" s="31">
        <v>7359204</v>
      </c>
      <c r="F26" s="117">
        <v>4.1900000000000004</v>
      </c>
      <c r="G26" s="117">
        <v>735.7</v>
      </c>
      <c r="H26" s="117">
        <v>21.15</v>
      </c>
      <c r="I26" s="31">
        <v>589951338</v>
      </c>
      <c r="J26" s="31">
        <v>163912917</v>
      </c>
      <c r="K26" s="117">
        <v>100</v>
      </c>
      <c r="L26" s="31">
        <v>175596847</v>
      </c>
      <c r="M26" s="118">
        <v>100</v>
      </c>
      <c r="N26" s="118">
        <v>93.35</v>
      </c>
      <c r="O26" s="118">
        <v>27.78</v>
      </c>
    </row>
    <row r="27" spans="1:15">
      <c r="A27" s="116">
        <v>43466</v>
      </c>
      <c r="B27" s="31">
        <v>226350057</v>
      </c>
      <c r="C27" s="31">
        <v>27217373</v>
      </c>
      <c r="D27" s="117">
        <v>28.07</v>
      </c>
      <c r="E27" s="31">
        <v>3890725</v>
      </c>
      <c r="F27" s="117">
        <v>4.24</v>
      </c>
      <c r="G27" s="117">
        <v>699.55</v>
      </c>
      <c r="H27" s="117">
        <v>12.02</v>
      </c>
      <c r="I27" s="31">
        <v>515049856</v>
      </c>
      <c r="J27" s="31">
        <v>96950533</v>
      </c>
      <c r="K27" s="117">
        <v>100</v>
      </c>
      <c r="L27" s="31">
        <v>91859860</v>
      </c>
      <c r="M27" s="118">
        <v>100</v>
      </c>
      <c r="N27" s="118">
        <v>105.54</v>
      </c>
      <c r="O27" s="118">
        <v>18.82</v>
      </c>
    </row>
    <row r="28" spans="1:15">
      <c r="A28" s="116">
        <v>43435</v>
      </c>
      <c r="B28" s="31">
        <v>492845258</v>
      </c>
      <c r="C28" s="31">
        <v>297031147</v>
      </c>
      <c r="D28" s="117">
        <v>39.19</v>
      </c>
      <c r="E28" s="31">
        <v>38167906</v>
      </c>
      <c r="F28" s="117">
        <v>4.59</v>
      </c>
      <c r="G28" s="117">
        <v>778.22</v>
      </c>
      <c r="H28" s="117">
        <v>60.27</v>
      </c>
      <c r="I28" s="31">
        <v>1192512015</v>
      </c>
      <c r="J28" s="31">
        <v>757996435</v>
      </c>
      <c r="K28" s="117">
        <v>100</v>
      </c>
      <c r="L28" s="31">
        <v>830809401</v>
      </c>
      <c r="M28" s="118">
        <v>100</v>
      </c>
      <c r="N28" s="118">
        <v>91.24</v>
      </c>
      <c r="O28" s="118">
        <v>63.56</v>
      </c>
    </row>
    <row r="29" spans="1:15">
      <c r="A29" s="116">
        <v>43405</v>
      </c>
      <c r="B29" s="31">
        <v>466841312</v>
      </c>
      <c r="C29" s="31">
        <v>271351596</v>
      </c>
      <c r="D29" s="117">
        <v>39.28</v>
      </c>
      <c r="E29" s="31">
        <v>33997954</v>
      </c>
      <c r="F29" s="117">
        <v>4.5599999999999996</v>
      </c>
      <c r="G29" s="117">
        <v>798.14</v>
      </c>
      <c r="H29" s="117">
        <v>57.62</v>
      </c>
      <c r="I29" s="31">
        <v>1124833365</v>
      </c>
      <c r="J29" s="31">
        <v>690817591</v>
      </c>
      <c r="K29" s="117">
        <v>100</v>
      </c>
      <c r="L29" s="31">
        <v>745361424</v>
      </c>
      <c r="M29" s="118">
        <v>100</v>
      </c>
      <c r="N29" s="118">
        <v>92.68</v>
      </c>
      <c r="O29" s="118">
        <v>60.56</v>
      </c>
    </row>
    <row r="30" spans="1:15">
      <c r="A30" s="116">
        <v>43374</v>
      </c>
      <c r="B30" s="31">
        <v>432743350</v>
      </c>
      <c r="C30" s="31">
        <v>238851377</v>
      </c>
      <c r="D30" s="117">
        <v>39.22</v>
      </c>
      <c r="E30" s="31">
        <v>30527072</v>
      </c>
      <c r="F30" s="117">
        <v>4.55</v>
      </c>
      <c r="G30" s="117">
        <v>782.42</v>
      </c>
      <c r="H30" s="117">
        <v>55.19</v>
      </c>
      <c r="I30" s="31">
        <v>1037342723</v>
      </c>
      <c r="J30" s="31">
        <v>608959612</v>
      </c>
      <c r="K30" s="117">
        <v>100</v>
      </c>
      <c r="L30" s="31">
        <v>671069595</v>
      </c>
      <c r="M30" s="118">
        <v>100</v>
      </c>
      <c r="N30" s="118">
        <v>90.74</v>
      </c>
      <c r="O30" s="118">
        <v>58.7</v>
      </c>
    </row>
    <row r="31" spans="1:15">
      <c r="A31" s="116">
        <v>43344</v>
      </c>
      <c r="B31" s="31">
        <v>385214493</v>
      </c>
      <c r="C31" s="31">
        <v>216096771</v>
      </c>
      <c r="D31" s="117">
        <v>39.520000000000003</v>
      </c>
      <c r="E31" s="31">
        <v>27395347</v>
      </c>
      <c r="F31" s="117">
        <v>4.54</v>
      </c>
      <c r="G31" s="117">
        <v>788.81</v>
      </c>
      <c r="H31" s="117">
        <v>56.1</v>
      </c>
      <c r="I31" s="31">
        <v>948797765</v>
      </c>
      <c r="J31" s="31">
        <v>546818018</v>
      </c>
      <c r="K31" s="117">
        <v>100</v>
      </c>
      <c r="L31" s="31">
        <v>603543866</v>
      </c>
      <c r="M31" s="118">
        <v>100</v>
      </c>
      <c r="N31" s="118">
        <v>90.6</v>
      </c>
      <c r="O31" s="118">
        <v>57.63</v>
      </c>
    </row>
    <row r="32" spans="1:15">
      <c r="A32" s="116">
        <v>43313</v>
      </c>
      <c r="B32" s="31">
        <v>363076993</v>
      </c>
      <c r="C32" s="31">
        <v>193856836</v>
      </c>
      <c r="D32" s="117">
        <v>39.909999999999997</v>
      </c>
      <c r="E32" s="31">
        <v>24316559</v>
      </c>
      <c r="F32" s="117">
        <v>4.53</v>
      </c>
      <c r="G32" s="117">
        <v>797.22</v>
      </c>
      <c r="H32" s="117">
        <v>53.39</v>
      </c>
      <c r="I32" s="31">
        <v>887420609</v>
      </c>
      <c r="J32" s="31">
        <v>485735515</v>
      </c>
      <c r="K32" s="117">
        <v>100</v>
      </c>
      <c r="L32" s="31">
        <v>536498103</v>
      </c>
      <c r="M32" s="118">
        <v>100</v>
      </c>
      <c r="N32" s="118">
        <v>90.54</v>
      </c>
      <c r="O32" s="118">
        <v>54.74</v>
      </c>
    </row>
    <row r="33" spans="1:15">
      <c r="A33" s="116">
        <v>43282</v>
      </c>
      <c r="B33" s="31">
        <v>326857908</v>
      </c>
      <c r="C33" s="31">
        <v>164527486</v>
      </c>
      <c r="D33" s="117">
        <v>39.602944769095828</v>
      </c>
      <c r="E33" s="31">
        <v>21557145</v>
      </c>
      <c r="F33" s="117">
        <v>4.6822214895761602</v>
      </c>
      <c r="G33" s="117">
        <v>763.21556495537789</v>
      </c>
      <c r="H33" s="117">
        <v>50.336088548911597</v>
      </c>
      <c r="I33" s="31">
        <v>802509003</v>
      </c>
      <c r="J33" s="31">
        <v>415442556</v>
      </c>
      <c r="K33" s="117">
        <v>99.999999999999986</v>
      </c>
      <c r="L33" s="31">
        <v>460404213</v>
      </c>
      <c r="M33" s="118">
        <v>100.00000000000001</v>
      </c>
      <c r="N33" s="118">
        <v>90.234308086142562</v>
      </c>
      <c r="O33" s="118">
        <v>51.767962034938066</v>
      </c>
    </row>
    <row r="34" spans="1:15">
      <c r="A34" s="116">
        <v>43252</v>
      </c>
      <c r="B34" s="31">
        <v>300254891</v>
      </c>
      <c r="C34" s="31">
        <v>139870077</v>
      </c>
      <c r="D34" s="117">
        <v>39.555940063352253</v>
      </c>
      <c r="E34" s="31">
        <v>18497409</v>
      </c>
      <c r="F34" s="117">
        <v>4.6279248807399966</v>
      </c>
      <c r="G34" s="117">
        <v>756.16037359610743</v>
      </c>
      <c r="H34" s="117">
        <v>46.583779712684183</v>
      </c>
      <c r="I34" s="31">
        <v>737626322</v>
      </c>
      <c r="J34" s="31">
        <v>353600690</v>
      </c>
      <c r="K34" s="117">
        <v>100.00000000000001</v>
      </c>
      <c r="L34" s="31">
        <v>399691211</v>
      </c>
      <c r="M34" s="118">
        <v>99.999999999999986</v>
      </c>
      <c r="N34" s="118">
        <v>88.468467724200224</v>
      </c>
      <c r="O34" s="118">
        <v>47.93764531629607</v>
      </c>
    </row>
    <row r="35" spans="1:15">
      <c r="A35" s="116">
        <v>43221</v>
      </c>
      <c r="B35" s="31">
        <v>279500840</v>
      </c>
      <c r="C35" s="31">
        <v>120606942</v>
      </c>
      <c r="D35" s="117">
        <v>39.927809378871373</v>
      </c>
      <c r="E35" s="31">
        <v>15671072</v>
      </c>
      <c r="F35" s="117">
        <v>4.8588087994319045</v>
      </c>
      <c r="G35" s="117">
        <v>769.61513545467733</v>
      </c>
      <c r="H35" s="117">
        <v>43.150833464400321</v>
      </c>
      <c r="I35" s="31">
        <v>682071959</v>
      </c>
      <c r="J35" s="31">
        <v>302062507</v>
      </c>
      <c r="K35" s="117">
        <v>99.999999999999972</v>
      </c>
      <c r="L35" s="31">
        <v>322529094</v>
      </c>
      <c r="M35" s="118">
        <v>99.999999999999943</v>
      </c>
      <c r="N35" s="118">
        <v>93.654343939588898</v>
      </c>
      <c r="O35" s="118">
        <v>44.28601748162469</v>
      </c>
    </row>
    <row r="36" spans="1:15">
      <c r="A36" s="116">
        <v>43191</v>
      </c>
      <c r="B36" s="31">
        <v>247630217</v>
      </c>
      <c r="C36" s="31">
        <v>92232018</v>
      </c>
      <c r="D36" s="117">
        <v>39.74723620754969</v>
      </c>
      <c r="E36" s="31">
        <v>12448047</v>
      </c>
      <c r="F36" s="117">
        <v>4.8773704477463236</v>
      </c>
      <c r="G36" s="117">
        <v>740.93565038756685</v>
      </c>
      <c r="H36" s="117">
        <v>37.245865677208528</v>
      </c>
      <c r="I36" s="31">
        <v>587544357</v>
      </c>
      <c r="J36" s="31">
        <v>232046368</v>
      </c>
      <c r="K36" s="117">
        <v>100.00000000000001</v>
      </c>
      <c r="L36" s="31">
        <v>255220454</v>
      </c>
      <c r="M36" s="118">
        <v>100.00000000000004</v>
      </c>
      <c r="N36" s="118">
        <v>90.919973052003115</v>
      </c>
      <c r="O36" s="118">
        <v>39.494272259685751</v>
      </c>
    </row>
    <row r="37" spans="1:15">
      <c r="A37" s="116">
        <v>43160</v>
      </c>
      <c r="B37" s="31">
        <v>223839126</v>
      </c>
      <c r="C37" s="31">
        <v>70136812</v>
      </c>
      <c r="D37" s="117">
        <v>41.88860724179316</v>
      </c>
      <c r="E37" s="31">
        <v>9328493</v>
      </c>
      <c r="F37" s="117">
        <v>4.9656854297747941</v>
      </c>
      <c r="G37" s="117">
        <v>751.85576062500127</v>
      </c>
      <c r="H37" s="117">
        <v>31.333580171323579</v>
      </c>
      <c r="I37" s="31">
        <v>519898609</v>
      </c>
      <c r="J37" s="31">
        <v>167436486</v>
      </c>
      <c r="K37" s="117">
        <v>100.00000000000006</v>
      </c>
      <c r="L37" s="31">
        <v>187859121</v>
      </c>
      <c r="M37" s="118">
        <v>100</v>
      </c>
      <c r="N37" s="118">
        <v>89.128749835894311</v>
      </c>
      <c r="O37" s="118">
        <v>32.205603766098939</v>
      </c>
    </row>
    <row r="38" spans="1:15">
      <c r="A38" s="116">
        <v>43132</v>
      </c>
      <c r="B38" s="31">
        <v>201119530</v>
      </c>
      <c r="C38" s="31">
        <v>51229334</v>
      </c>
      <c r="D38" s="117">
        <v>42.97</v>
      </c>
      <c r="E38" s="31">
        <v>6047988</v>
      </c>
      <c r="F38" s="117">
        <v>5.0599999999999996</v>
      </c>
      <c r="G38" s="117">
        <v>847.05</v>
      </c>
      <c r="H38" s="117">
        <v>25.47</v>
      </c>
      <c r="I38" s="31">
        <v>464838283</v>
      </c>
      <c r="J38" s="31">
        <v>119219141</v>
      </c>
      <c r="K38" s="117">
        <v>100</v>
      </c>
      <c r="L38" s="31">
        <v>119419656</v>
      </c>
      <c r="M38" s="118">
        <v>100</v>
      </c>
      <c r="N38" s="118">
        <v>99.83</v>
      </c>
      <c r="O38" s="118">
        <v>25.65</v>
      </c>
    </row>
    <row r="39" spans="1:15">
      <c r="A39" s="116">
        <v>43101</v>
      </c>
      <c r="B39" s="31">
        <v>172447863</v>
      </c>
      <c r="C39" s="31">
        <v>25765259</v>
      </c>
      <c r="D39" s="117">
        <v>44.26658099670329</v>
      </c>
      <c r="E39" s="31">
        <v>3159960</v>
      </c>
      <c r="F39" s="117">
        <v>5.5897369149943446</v>
      </c>
      <c r="G39" s="117">
        <v>815.36661856479191</v>
      </c>
      <c r="H39" s="117">
        <v>14.940897817910331</v>
      </c>
      <c r="I39" s="31">
        <v>398403341</v>
      </c>
      <c r="J39" s="31">
        <v>58204764</v>
      </c>
      <c r="K39" s="117">
        <v>100</v>
      </c>
      <c r="L39" s="31">
        <v>56531462</v>
      </c>
      <c r="M39" s="118">
        <v>100</v>
      </c>
      <c r="N39" s="118">
        <v>102.95994821432355</v>
      </c>
      <c r="O39" s="118">
        <v>14.609507002101168</v>
      </c>
    </row>
    <row r="40" spans="1:15">
      <c r="A40" s="116">
        <v>43070</v>
      </c>
      <c r="B40" s="31">
        <v>395377136</v>
      </c>
      <c r="C40" s="31">
        <v>251516337</v>
      </c>
      <c r="D40" s="117">
        <v>39.892209875788694</v>
      </c>
      <c r="E40" s="31">
        <v>32251335</v>
      </c>
      <c r="F40" s="117">
        <v>4.7549461678115756</v>
      </c>
      <c r="G40" s="117">
        <v>779.86333588981665</v>
      </c>
      <c r="H40" s="117">
        <v>63.614284716757119</v>
      </c>
      <c r="I40" s="31">
        <v>974653177</v>
      </c>
      <c r="J40" s="31">
        <v>630489857</v>
      </c>
      <c r="K40" s="117">
        <v>100.00000000000004</v>
      </c>
      <c r="L40" s="31">
        <v>678269193</v>
      </c>
      <c r="M40" s="118">
        <v>99.999999999999972</v>
      </c>
      <c r="N40" s="118">
        <v>92.955697163736588</v>
      </c>
      <c r="O40" s="118">
        <v>64.688637135586944</v>
      </c>
    </row>
    <row r="41" spans="1:15">
      <c r="A41" s="116">
        <v>43040</v>
      </c>
      <c r="B41" s="31">
        <v>374887761</v>
      </c>
      <c r="C41" s="31">
        <v>230348130</v>
      </c>
      <c r="D41" s="117">
        <v>40.088668396270791</v>
      </c>
      <c r="E41" s="31">
        <v>28511959</v>
      </c>
      <c r="F41" s="117">
        <v>4.7434535588476967</v>
      </c>
      <c r="G41" s="117">
        <v>807.90004643314751</v>
      </c>
      <c r="H41" s="117">
        <v>61.444558602167866</v>
      </c>
      <c r="I41" s="31">
        <v>918908767</v>
      </c>
      <c r="J41" s="31">
        <v>574596611</v>
      </c>
      <c r="K41" s="117">
        <v>100.00000000000003</v>
      </c>
      <c r="L41" s="31">
        <v>601080176</v>
      </c>
      <c r="M41" s="118">
        <v>99.999999999999986</v>
      </c>
      <c r="N41" s="118">
        <v>95.594004584173803</v>
      </c>
      <c r="O41" s="118">
        <v>62.530322011826009</v>
      </c>
    </row>
    <row r="42" spans="1:15">
      <c r="A42" s="116">
        <v>43009</v>
      </c>
      <c r="B42" s="31">
        <v>347610744</v>
      </c>
      <c r="C42" s="31">
        <v>203489830</v>
      </c>
      <c r="D42" s="117">
        <v>39.94368205047499</v>
      </c>
      <c r="E42" s="31">
        <v>25561185</v>
      </c>
      <c r="F42" s="117">
        <v>4.6952717144876503</v>
      </c>
      <c r="G42" s="117">
        <v>796.08918757092044</v>
      </c>
      <c r="H42" s="117">
        <v>58.539568615865335</v>
      </c>
      <c r="I42" s="31">
        <v>849723954</v>
      </c>
      <c r="J42" s="31">
        <v>509441843</v>
      </c>
      <c r="K42" s="117">
        <v>100.00000000000001</v>
      </c>
      <c r="L42" s="31">
        <v>544402679</v>
      </c>
      <c r="M42" s="118">
        <v>100</v>
      </c>
      <c r="N42" s="118">
        <v>93.578129324378295</v>
      </c>
      <c r="O42" s="118">
        <v>59.953805068322218</v>
      </c>
    </row>
    <row r="43" spans="1:15">
      <c r="A43" s="116">
        <v>42979</v>
      </c>
      <c r="B43" s="31">
        <v>325353122</v>
      </c>
      <c r="C43" s="31">
        <v>182001877</v>
      </c>
      <c r="D43" s="117">
        <v>39.859589299306023</v>
      </c>
      <c r="E43" s="31">
        <v>22693884</v>
      </c>
      <c r="F43" s="117">
        <v>4.6482839934398026</v>
      </c>
      <c r="G43" s="117">
        <v>801.98646031679721</v>
      </c>
      <c r="H43" s="117">
        <v>55.93979731351709</v>
      </c>
      <c r="I43" s="31">
        <v>796854236</v>
      </c>
      <c r="J43" s="31">
        <v>456607507</v>
      </c>
      <c r="K43" s="117">
        <v>100</v>
      </c>
      <c r="L43" s="31">
        <v>488220686</v>
      </c>
      <c r="M43" s="118">
        <v>100.00000000000001</v>
      </c>
      <c r="N43" s="118">
        <v>93.524817791108504</v>
      </c>
      <c r="O43" s="118">
        <v>57.301258670851816</v>
      </c>
    </row>
    <row r="44" spans="1:15">
      <c r="A44" s="116">
        <v>42948</v>
      </c>
      <c r="B44" s="31">
        <v>305945754</v>
      </c>
      <c r="C44" s="31">
        <v>162852530</v>
      </c>
      <c r="D44" s="117">
        <v>39.851123507583011</v>
      </c>
      <c r="E44" s="31">
        <v>20311876</v>
      </c>
      <c r="F44" s="117">
        <v>4.6819196574178452</v>
      </c>
      <c r="G44" s="117">
        <v>801.76016237988051</v>
      </c>
      <c r="H44" s="117">
        <v>53.229217229143174</v>
      </c>
      <c r="I44" s="31">
        <v>748035453</v>
      </c>
      <c r="J44" s="31">
        <v>408652293</v>
      </c>
      <c r="K44" s="117">
        <v>99.999999999999986</v>
      </c>
      <c r="L44" s="31">
        <v>433836492</v>
      </c>
      <c r="M44" s="118">
        <v>99.999999999999972</v>
      </c>
      <c r="N44" s="118">
        <v>94.195002157633155</v>
      </c>
      <c r="O44" s="118">
        <v>54.630070187328407</v>
      </c>
    </row>
    <row r="45" spans="1:15">
      <c r="A45" s="116">
        <v>42917</v>
      </c>
      <c r="B45" s="31">
        <v>280649991</v>
      </c>
      <c r="C45" s="31">
        <v>138567199</v>
      </c>
      <c r="D45" s="117">
        <v>39.403146986548087</v>
      </c>
      <c r="E45" s="31">
        <v>17650344</v>
      </c>
      <c r="F45" s="117">
        <v>4.6945502533631309</v>
      </c>
      <c r="G45" s="117">
        <v>785.06797941161938</v>
      </c>
      <c r="H45" s="117">
        <v>49.37366949710681</v>
      </c>
      <c r="I45" s="31">
        <v>688338976</v>
      </c>
      <c r="J45" s="31">
        <v>351665310</v>
      </c>
      <c r="K45" s="117">
        <v>100.00000000000003</v>
      </c>
      <c r="L45" s="31">
        <v>375975185</v>
      </c>
      <c r="M45" s="118">
        <v>100.00000000000003</v>
      </c>
      <c r="N45" s="118">
        <v>93.534180985907355</v>
      </c>
      <c r="O45" s="118">
        <v>51.088972477420782</v>
      </c>
    </row>
    <row r="46" spans="1:15">
      <c r="A46" s="116">
        <v>42887</v>
      </c>
      <c r="B46" s="31">
        <v>261021543</v>
      </c>
      <c r="C46" s="31">
        <v>117131633</v>
      </c>
      <c r="D46" s="117">
        <v>39.15</v>
      </c>
      <c r="E46" s="31">
        <v>15066888</v>
      </c>
      <c r="F46" s="117">
        <v>4.6399999999999997</v>
      </c>
      <c r="G46" s="117">
        <v>777.41</v>
      </c>
      <c r="H46" s="117">
        <v>44.87</v>
      </c>
      <c r="I46" s="31">
        <v>639186689</v>
      </c>
      <c r="J46" s="31">
        <v>299199720</v>
      </c>
      <c r="K46" s="117">
        <v>100</v>
      </c>
      <c r="L46" s="31">
        <v>324435168</v>
      </c>
      <c r="M46" s="118">
        <v>100</v>
      </c>
      <c r="N46" s="118">
        <v>92.22</v>
      </c>
      <c r="O46" s="118">
        <v>46.81</v>
      </c>
    </row>
    <row r="47" spans="1:15">
      <c r="A47" s="116">
        <v>42856</v>
      </c>
      <c r="B47" s="31">
        <v>246398383</v>
      </c>
      <c r="C47" s="31">
        <v>100293302</v>
      </c>
      <c r="D47" s="117">
        <v>39.29021555722688</v>
      </c>
      <c r="E47" s="31">
        <v>12429594</v>
      </c>
      <c r="F47" s="117">
        <v>4.6595157221000587</v>
      </c>
      <c r="G47" s="117">
        <v>806.89121462857111</v>
      </c>
      <c r="H47" s="117">
        <v>40.703717605159774</v>
      </c>
      <c r="I47" s="31">
        <v>597347165</v>
      </c>
      <c r="J47" s="31">
        <v>255262794</v>
      </c>
      <c r="K47" s="117">
        <v>100.00000000000001</v>
      </c>
      <c r="L47" s="31">
        <v>266757207</v>
      </c>
      <c r="M47" s="118">
        <v>100.00000000000004</v>
      </c>
      <c r="N47" s="118">
        <v>95.691058123876672</v>
      </c>
      <c r="O47" s="118">
        <v>42.732737168008491</v>
      </c>
    </row>
    <row r="48" spans="1:15">
      <c r="A48" s="116">
        <v>42826</v>
      </c>
      <c r="B48" s="31">
        <v>217609283</v>
      </c>
      <c r="C48" s="31">
        <v>75542173</v>
      </c>
      <c r="D48" s="117">
        <v>38.195684433501306</v>
      </c>
      <c r="E48" s="31">
        <v>9818929</v>
      </c>
      <c r="F48" s="117">
        <v>4.5530300000801276</v>
      </c>
      <c r="G48" s="117">
        <v>769.35247214843901</v>
      </c>
      <c r="H48" s="117">
        <v>34.714591196920587</v>
      </c>
      <c r="I48" s="31">
        <v>533503366</v>
      </c>
      <c r="J48" s="31">
        <v>197776723</v>
      </c>
      <c r="K48" s="117">
        <v>99.999999999999986</v>
      </c>
      <c r="L48" s="31">
        <v>215657024</v>
      </c>
      <c r="M48" s="118">
        <v>100.00000000000006</v>
      </c>
      <c r="N48" s="118">
        <v>91.708917860240902</v>
      </c>
      <c r="O48" s="118">
        <v>37.071316809648771</v>
      </c>
    </row>
    <row r="49" spans="1:15">
      <c r="A49" s="116">
        <v>42795</v>
      </c>
      <c r="B49" s="31">
        <v>198657775</v>
      </c>
      <c r="C49" s="31">
        <v>57895742</v>
      </c>
      <c r="D49" s="117">
        <v>40.001279029600134</v>
      </c>
      <c r="E49" s="31">
        <v>7258928</v>
      </c>
      <c r="F49" s="117">
        <v>4.5465810808602525</v>
      </c>
      <c r="G49" s="117">
        <v>797.57978037528403</v>
      </c>
      <c r="H49" s="117">
        <v>29.143456378689432</v>
      </c>
      <c r="I49" s="31">
        <v>475683612</v>
      </c>
      <c r="J49" s="31">
        <v>144734727</v>
      </c>
      <c r="K49" s="117">
        <v>100.00000000000001</v>
      </c>
      <c r="L49" s="31">
        <v>159656847</v>
      </c>
      <c r="M49" s="118">
        <v>100.00000000000003</v>
      </c>
      <c r="N49" s="118">
        <v>90.653629781377305</v>
      </c>
      <c r="O49" s="118">
        <v>30.426679277738078</v>
      </c>
    </row>
    <row r="50" spans="1:15">
      <c r="A50" s="116">
        <v>42767</v>
      </c>
      <c r="B50" s="31">
        <v>181452809</v>
      </c>
      <c r="C50" s="31">
        <v>42443886</v>
      </c>
      <c r="D50" s="117">
        <v>40.164384474233984</v>
      </c>
      <c r="E50" s="31">
        <v>4722183</v>
      </c>
      <c r="F50" s="117">
        <v>4.6714580198065114</v>
      </c>
      <c r="G50" s="117">
        <v>898.81916901568616</v>
      </c>
      <c r="H50" s="117">
        <v>23.391142983077216</v>
      </c>
      <c r="I50" s="31">
        <v>432092435</v>
      </c>
      <c r="J50" s="31">
        <v>105675430</v>
      </c>
      <c r="K50" s="117">
        <v>99.999999999999986</v>
      </c>
      <c r="L50" s="31">
        <v>101085849</v>
      </c>
      <c r="M50" s="118">
        <v>100.00000000000001</v>
      </c>
      <c r="N50" s="118">
        <v>104.54028041056469</v>
      </c>
      <c r="O50" s="118">
        <v>24.456672100727705</v>
      </c>
    </row>
    <row r="51" spans="1:15">
      <c r="A51" s="119">
        <v>42736</v>
      </c>
      <c r="B51" s="120">
        <v>159403791</v>
      </c>
      <c r="C51" s="120">
        <v>22967570</v>
      </c>
      <c r="D51" s="121">
        <v>39.07517230409907</v>
      </c>
      <c r="E51" s="120">
        <v>2295680</v>
      </c>
      <c r="F51" s="121">
        <v>4.8486329236723442</v>
      </c>
      <c r="G51" s="121">
        <v>1000.4691420407025</v>
      </c>
      <c r="H51" s="121">
        <v>14.408421440867739</v>
      </c>
      <c r="I51" s="120">
        <v>375781620</v>
      </c>
      <c r="J51" s="120">
        <v>58777911</v>
      </c>
      <c r="K51" s="121">
        <v>100</v>
      </c>
      <c r="L51" s="120">
        <v>47346954</v>
      </c>
      <c r="M51" s="122">
        <v>99.999999999999957</v>
      </c>
      <c r="N51" s="122">
        <v>124.1429617626511</v>
      </c>
      <c r="O51" s="122">
        <v>15.64150769268598</v>
      </c>
    </row>
    <row r="53" spans="1:15">
      <c r="A53" s="20" t="s">
        <v>26</v>
      </c>
    </row>
    <row r="54" spans="1:15">
      <c r="A54" s="21" t="s">
        <v>27</v>
      </c>
    </row>
  </sheetData>
  <mergeCells count="5">
    <mergeCell ref="B3:H3"/>
    <mergeCell ref="I3:O3"/>
    <mergeCell ref="B2:O2"/>
    <mergeCell ref="A4:A5"/>
    <mergeCell ref="A2:A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6"/>
  <dimension ref="A1:BI377"/>
  <sheetViews>
    <sheetView zoomScaleNormal="100" workbookViewId="0">
      <selection activeCell="B6" sqref="B6"/>
    </sheetView>
  </sheetViews>
  <sheetFormatPr baseColWidth="10" defaultColWidth="10.83203125" defaultRowHeight="13"/>
  <cols>
    <col min="1" max="1" width="60.83203125" style="5" customWidth="1"/>
    <col min="2" max="4" width="12.83203125" style="5" customWidth="1"/>
    <col min="5" max="61" width="12.83203125" style="2" customWidth="1"/>
    <col min="62" max="16384" width="10.83203125" style="2"/>
  </cols>
  <sheetData>
    <row r="1" spans="1:61" ht="15" customHeight="1"/>
    <row r="2" spans="1:61" ht="20" customHeight="1">
      <c r="A2" s="180"/>
      <c r="B2" s="181" t="s">
        <v>58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</row>
    <row r="3" spans="1:61" ht="20" customHeight="1">
      <c r="A3" s="179"/>
      <c r="B3" s="179" t="s">
        <v>59</v>
      </c>
      <c r="C3" s="179"/>
      <c r="D3" s="179"/>
      <c r="E3" s="179"/>
      <c r="F3" s="179"/>
      <c r="G3" s="179" t="s">
        <v>60</v>
      </c>
      <c r="H3" s="179"/>
      <c r="I3" s="179"/>
      <c r="J3" s="179"/>
      <c r="K3" s="179"/>
      <c r="L3" s="179" t="s">
        <v>61</v>
      </c>
      <c r="M3" s="179"/>
      <c r="N3" s="179"/>
      <c r="O3" s="179"/>
      <c r="P3" s="179"/>
      <c r="Q3" s="179" t="s">
        <v>62</v>
      </c>
      <c r="R3" s="179"/>
      <c r="S3" s="179"/>
      <c r="T3" s="179"/>
      <c r="U3" s="179"/>
      <c r="V3" s="179" t="s">
        <v>63</v>
      </c>
      <c r="W3" s="179"/>
      <c r="X3" s="179"/>
      <c r="Y3" s="179"/>
      <c r="Z3" s="179"/>
      <c r="AA3" s="179" t="s">
        <v>64</v>
      </c>
      <c r="AB3" s="179"/>
      <c r="AC3" s="179"/>
      <c r="AD3" s="179"/>
      <c r="AE3" s="179"/>
      <c r="AF3" s="179" t="s">
        <v>65</v>
      </c>
      <c r="AG3" s="179"/>
      <c r="AH3" s="179"/>
      <c r="AI3" s="179"/>
      <c r="AJ3" s="179"/>
      <c r="AK3" s="179" t="s">
        <v>66</v>
      </c>
      <c r="AL3" s="179"/>
      <c r="AM3" s="179"/>
      <c r="AN3" s="179"/>
      <c r="AO3" s="179"/>
      <c r="AP3" s="179" t="s">
        <v>67</v>
      </c>
      <c r="AQ3" s="179"/>
      <c r="AR3" s="179"/>
      <c r="AS3" s="179"/>
      <c r="AT3" s="179"/>
      <c r="AU3" s="179" t="s">
        <v>68</v>
      </c>
      <c r="AV3" s="179"/>
      <c r="AW3" s="179"/>
      <c r="AX3" s="179"/>
      <c r="AY3" s="179"/>
      <c r="AZ3" s="179" t="s">
        <v>69</v>
      </c>
      <c r="BA3" s="179"/>
      <c r="BB3" s="179"/>
      <c r="BC3" s="179"/>
      <c r="BD3" s="179"/>
      <c r="BE3" s="179" t="s">
        <v>70</v>
      </c>
      <c r="BF3" s="179"/>
      <c r="BG3" s="179"/>
      <c r="BH3" s="179"/>
      <c r="BI3" s="179"/>
    </row>
    <row r="4" spans="1:61" s="18" customFormat="1" ht="45" customHeight="1">
      <c r="A4" s="113">
        <v>2020</v>
      </c>
      <c r="B4" s="114" t="s">
        <v>41</v>
      </c>
      <c r="C4" s="114" t="s">
        <v>42</v>
      </c>
      <c r="D4" s="115" t="s">
        <v>71</v>
      </c>
      <c r="E4" s="114" t="s">
        <v>72</v>
      </c>
      <c r="F4" s="114" t="s">
        <v>73</v>
      </c>
      <c r="G4" s="114" t="s">
        <v>41</v>
      </c>
      <c r="H4" s="114" t="s">
        <v>42</v>
      </c>
      <c r="I4" s="115" t="s">
        <v>71</v>
      </c>
      <c r="J4" s="114" t="s">
        <v>72</v>
      </c>
      <c r="K4" s="114" t="s">
        <v>73</v>
      </c>
      <c r="L4" s="114" t="s">
        <v>41</v>
      </c>
      <c r="M4" s="114" t="s">
        <v>42</v>
      </c>
      <c r="N4" s="115" t="s">
        <v>71</v>
      </c>
      <c r="O4" s="114" t="s">
        <v>72</v>
      </c>
      <c r="P4" s="114" t="s">
        <v>73</v>
      </c>
      <c r="Q4" s="114" t="s">
        <v>41</v>
      </c>
      <c r="R4" s="114" t="s">
        <v>42</v>
      </c>
      <c r="S4" s="115" t="s">
        <v>71</v>
      </c>
      <c r="T4" s="114" t="s">
        <v>72</v>
      </c>
      <c r="U4" s="114" t="s">
        <v>73</v>
      </c>
      <c r="V4" s="150" t="s">
        <v>41</v>
      </c>
      <c r="W4" s="150" t="s">
        <v>42</v>
      </c>
      <c r="X4" s="151" t="s">
        <v>71</v>
      </c>
      <c r="Y4" s="114" t="s">
        <v>72</v>
      </c>
      <c r="Z4" s="114" t="s">
        <v>73</v>
      </c>
      <c r="AA4" s="114" t="s">
        <v>41</v>
      </c>
      <c r="AB4" s="114" t="s">
        <v>42</v>
      </c>
      <c r="AC4" s="115" t="s">
        <v>71</v>
      </c>
      <c r="AD4" s="114" t="s">
        <v>72</v>
      </c>
      <c r="AE4" s="114" t="s">
        <v>73</v>
      </c>
      <c r="AF4" s="114" t="s">
        <v>41</v>
      </c>
      <c r="AG4" s="114" t="s">
        <v>42</v>
      </c>
      <c r="AH4" s="115" t="s">
        <v>71</v>
      </c>
      <c r="AI4" s="114" t="s">
        <v>72</v>
      </c>
      <c r="AJ4" s="114" t="s">
        <v>73</v>
      </c>
      <c r="AK4" s="114" t="s">
        <v>41</v>
      </c>
      <c r="AL4" s="114" t="s">
        <v>42</v>
      </c>
      <c r="AM4" s="115" t="s">
        <v>71</v>
      </c>
      <c r="AN4" s="114" t="s">
        <v>72</v>
      </c>
      <c r="AO4" s="114" t="s">
        <v>73</v>
      </c>
      <c r="AP4" s="114" t="s">
        <v>41</v>
      </c>
      <c r="AQ4" s="114" t="s">
        <v>42</v>
      </c>
      <c r="AR4" s="115" t="s">
        <v>71</v>
      </c>
      <c r="AS4" s="114" t="s">
        <v>72</v>
      </c>
      <c r="AT4" s="114" t="s">
        <v>73</v>
      </c>
      <c r="AU4" s="114" t="s">
        <v>41</v>
      </c>
      <c r="AV4" s="114" t="s">
        <v>42</v>
      </c>
      <c r="AW4" s="115" t="s">
        <v>71</v>
      </c>
      <c r="AX4" s="114" t="s">
        <v>72</v>
      </c>
      <c r="AY4" s="114" t="s">
        <v>73</v>
      </c>
      <c r="AZ4" s="114" t="s">
        <v>41</v>
      </c>
      <c r="BA4" s="114" t="s">
        <v>42</v>
      </c>
      <c r="BB4" s="115" t="s">
        <v>71</v>
      </c>
      <c r="BC4" s="114" t="s">
        <v>72</v>
      </c>
      <c r="BD4" s="114" t="s">
        <v>73</v>
      </c>
      <c r="BE4" s="114" t="s">
        <v>41</v>
      </c>
      <c r="BF4" s="114" t="s">
        <v>42</v>
      </c>
      <c r="BG4" s="115" t="s">
        <v>71</v>
      </c>
      <c r="BH4" s="114" t="s">
        <v>72</v>
      </c>
      <c r="BI4" s="114" t="s">
        <v>73</v>
      </c>
    </row>
    <row r="5" spans="1:61" s="12" customFormat="1" ht="14">
      <c r="A5" s="58" t="s">
        <v>74</v>
      </c>
      <c r="B5" s="69">
        <v>258551497</v>
      </c>
      <c r="C5" s="69">
        <v>32312908</v>
      </c>
      <c r="D5" s="93">
        <v>12.497668114449169</v>
      </c>
      <c r="E5" s="69">
        <f>B5</f>
        <v>258551497</v>
      </c>
      <c r="F5" s="69">
        <f>C5</f>
        <v>32312908</v>
      </c>
      <c r="G5" s="69">
        <v>295562872</v>
      </c>
      <c r="H5" s="69">
        <v>67133744</v>
      </c>
      <c r="I5" s="93">
        <v>22.71386238255257</v>
      </c>
      <c r="J5" s="69">
        <f t="shared" ref="J5:J36" si="0">G5-B5</f>
        <v>37011375</v>
      </c>
      <c r="K5" s="69">
        <f t="shared" ref="K5:K36" si="1">H5-C5</f>
        <v>34820836</v>
      </c>
      <c r="L5" s="59">
        <v>316334482</v>
      </c>
      <c r="M5" s="59">
        <v>84305465</v>
      </c>
      <c r="N5" s="94">
        <v>26.650735154443268</v>
      </c>
      <c r="O5" s="59">
        <f t="shared" ref="O5:O36" si="2">L5-G5</f>
        <v>20771610</v>
      </c>
      <c r="P5" s="59">
        <f t="shared" ref="P5:P36" si="3">M5-H5</f>
        <v>17171721</v>
      </c>
      <c r="Q5" s="59">
        <v>345678049</v>
      </c>
      <c r="R5" s="59">
        <v>109267005</v>
      </c>
      <c r="S5" s="94">
        <v>31.609471679238737</v>
      </c>
      <c r="T5" s="59">
        <f>Q5-L5</f>
        <v>29343567</v>
      </c>
      <c r="U5" s="59">
        <f>R5-M5</f>
        <v>24961540</v>
      </c>
      <c r="V5" s="152">
        <v>378939204</v>
      </c>
      <c r="W5" s="152">
        <v>137682440</v>
      </c>
      <c r="X5" s="153">
        <v>36.33364891957708</v>
      </c>
      <c r="Y5" s="94">
        <f>V5-Q5</f>
        <v>33261155</v>
      </c>
      <c r="Z5" s="94">
        <f>W5-R5</f>
        <v>28415435</v>
      </c>
      <c r="AA5" s="71">
        <v>406728212</v>
      </c>
      <c r="AB5" s="71">
        <v>163704861</v>
      </c>
      <c r="AC5" s="97">
        <v>40.24920233465388</v>
      </c>
      <c r="AD5" s="71">
        <f>AA5-V5</f>
        <v>27789008</v>
      </c>
      <c r="AE5" s="71">
        <f>AB5-W5</f>
        <v>26022421</v>
      </c>
      <c r="AF5" s="71">
        <v>445020909</v>
      </c>
      <c r="AG5" s="71">
        <v>199292876</v>
      </c>
      <c r="AH5" s="97">
        <v>44.782811766716335</v>
      </c>
      <c r="AI5" s="71">
        <f>AF5-AA5</f>
        <v>38292697</v>
      </c>
      <c r="AJ5" s="71">
        <f>AG5-AB5</f>
        <v>35588015</v>
      </c>
      <c r="AK5" s="94">
        <v>499611330</v>
      </c>
      <c r="AL5" s="94">
        <v>250617508</v>
      </c>
      <c r="AM5" s="94">
        <v>50.162494913796287</v>
      </c>
      <c r="AN5" s="94">
        <f>AK5-AF5</f>
        <v>54590421</v>
      </c>
      <c r="AO5" s="94">
        <f>AL5-AG5</f>
        <v>51324632</v>
      </c>
      <c r="AP5" s="94">
        <v>533685263</v>
      </c>
      <c r="AQ5" s="94">
        <v>283254909</v>
      </c>
      <c r="AR5" s="94">
        <v>53.07527275678212</v>
      </c>
      <c r="AS5" s="94">
        <f>AP5-AK5</f>
        <v>34073933</v>
      </c>
      <c r="AT5" s="94">
        <f>AQ5-AL5</f>
        <v>32637401</v>
      </c>
      <c r="AU5" s="94">
        <v>568825867</v>
      </c>
      <c r="AV5" s="94">
        <v>320896903</v>
      </c>
      <c r="AW5" s="94">
        <v>56.4</v>
      </c>
      <c r="AX5" s="94">
        <f>AU5-AP5</f>
        <v>35140604</v>
      </c>
      <c r="AY5" s="94">
        <f>AV5-AQ5</f>
        <v>37641994</v>
      </c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12" customFormat="1" ht="14">
      <c r="A6" s="58" t="s">
        <v>75</v>
      </c>
      <c r="B6" s="70">
        <v>111589871</v>
      </c>
      <c r="C6" s="70">
        <v>30339423</v>
      </c>
      <c r="D6" s="95">
        <v>27.188330560934155</v>
      </c>
      <c r="E6" s="70">
        <f t="shared" ref="E6:E70" si="4">B6</f>
        <v>111589871</v>
      </c>
      <c r="F6" s="70">
        <f t="shared" ref="F6:F70" si="5">C6</f>
        <v>30339423</v>
      </c>
      <c r="G6" s="70">
        <v>145327487</v>
      </c>
      <c r="H6" s="70">
        <v>63184500</v>
      </c>
      <c r="I6" s="95">
        <v>43.477322359534092</v>
      </c>
      <c r="J6" s="70">
        <f t="shared" si="0"/>
        <v>33737616</v>
      </c>
      <c r="K6" s="70">
        <f t="shared" si="1"/>
        <v>32845077</v>
      </c>
      <c r="L6" s="60">
        <v>163318702</v>
      </c>
      <c r="M6" s="60">
        <v>78780648</v>
      </c>
      <c r="N6" s="96">
        <v>48.237370879913065</v>
      </c>
      <c r="O6" s="60">
        <f t="shared" si="2"/>
        <v>17991215</v>
      </c>
      <c r="P6" s="60">
        <f t="shared" si="3"/>
        <v>15596148</v>
      </c>
      <c r="Q6" s="60">
        <v>191184268</v>
      </c>
      <c r="R6" s="60">
        <v>102488068</v>
      </c>
      <c r="S6" s="96">
        <v>53.606956823455789</v>
      </c>
      <c r="T6" s="60">
        <f t="shared" ref="T6:T70" si="6">Q6-L6</f>
        <v>27865566</v>
      </c>
      <c r="U6" s="60">
        <f t="shared" ref="U6:U70" si="7">R6-M6</f>
        <v>23707420</v>
      </c>
      <c r="V6" s="60">
        <v>223009750</v>
      </c>
      <c r="W6" s="60">
        <v>129628539</v>
      </c>
      <c r="X6" s="96">
        <v>58.126848265602739</v>
      </c>
      <c r="Y6" s="94">
        <f t="shared" ref="Y6:Y69" si="8">V6-Q6</f>
        <v>31825482</v>
      </c>
      <c r="Z6" s="94">
        <f t="shared" ref="Z6:Z69" si="9">W6-R6</f>
        <v>27140471</v>
      </c>
      <c r="AA6" s="70">
        <v>246556368</v>
      </c>
      <c r="AB6" s="70">
        <v>154103795</v>
      </c>
      <c r="AC6" s="95">
        <v>62.502459883737416</v>
      </c>
      <c r="AD6" s="70">
        <f t="shared" ref="AD6:AD69" si="10">AA6-V6</f>
        <v>23546618</v>
      </c>
      <c r="AE6" s="70">
        <f t="shared" ref="AE6:AE69" si="11">AB6-W6</f>
        <v>24475256</v>
      </c>
      <c r="AF6" s="70">
        <v>282601053</v>
      </c>
      <c r="AG6" s="70">
        <v>187950074</v>
      </c>
      <c r="AH6" s="95">
        <v>66.507209369810809</v>
      </c>
      <c r="AI6" s="70">
        <f t="shared" ref="AI6:AI69" si="12">AF6-AA6</f>
        <v>36044685</v>
      </c>
      <c r="AJ6" s="70">
        <f t="shared" ref="AJ6:AJ69" si="13">AG6-AB6</f>
        <v>33846279</v>
      </c>
      <c r="AK6" s="96">
        <v>332932206</v>
      </c>
      <c r="AL6" s="96">
        <v>236522046</v>
      </c>
      <c r="AM6" s="96">
        <v>71.042104589905605</v>
      </c>
      <c r="AN6" s="96">
        <f t="shared" ref="AN6:AN69" si="14">AK6-AF6</f>
        <v>50331153</v>
      </c>
      <c r="AO6" s="96">
        <f t="shared" ref="AO6:AO69" si="15">AL6-AG6</f>
        <v>48571972</v>
      </c>
      <c r="AP6" s="96">
        <v>363432462</v>
      </c>
      <c r="AQ6" s="96">
        <v>267188487</v>
      </c>
      <c r="AR6" s="96">
        <v>73.518057668717546</v>
      </c>
      <c r="AS6" s="96">
        <f t="shared" ref="AS6:AS69" si="16">AP6-AK6</f>
        <v>30500256</v>
      </c>
      <c r="AT6" s="96">
        <f t="shared" ref="AT6:AT69" si="17">AQ6-AL6</f>
        <v>30666441</v>
      </c>
      <c r="AU6" s="96">
        <v>397767252</v>
      </c>
      <c r="AV6" s="96">
        <v>302296963</v>
      </c>
      <c r="AW6" s="96">
        <v>76</v>
      </c>
      <c r="AX6" s="96">
        <f t="shared" ref="AX6:AX69" si="18">AU6-AP6</f>
        <v>34334790</v>
      </c>
      <c r="AY6" s="96">
        <f t="shared" ref="AY6:AY69" si="19">AV6-AQ6</f>
        <v>35108476</v>
      </c>
      <c r="AZ6" s="96"/>
      <c r="BA6" s="96"/>
      <c r="BB6" s="96"/>
      <c r="BC6" s="96"/>
      <c r="BD6" s="96"/>
      <c r="BE6" s="96"/>
      <c r="BF6" s="96"/>
      <c r="BG6" s="96"/>
      <c r="BH6" s="96"/>
      <c r="BI6" s="96"/>
    </row>
    <row r="7" spans="1:61" s="12" customFormat="1" ht="14">
      <c r="A7" s="58" t="s">
        <v>76</v>
      </c>
      <c r="B7" s="70">
        <v>38522160</v>
      </c>
      <c r="C7" s="70">
        <v>9536436</v>
      </c>
      <c r="D7" s="95">
        <v>24.755714632824326</v>
      </c>
      <c r="E7" s="70">
        <f t="shared" si="4"/>
        <v>38522160</v>
      </c>
      <c r="F7" s="70">
        <f t="shared" si="5"/>
        <v>9536436</v>
      </c>
      <c r="G7" s="70">
        <v>57736586</v>
      </c>
      <c r="H7" s="70">
        <v>27410092</v>
      </c>
      <c r="I7" s="95">
        <v>47.474389982116364</v>
      </c>
      <c r="J7" s="70">
        <f t="shared" si="0"/>
        <v>19214426</v>
      </c>
      <c r="K7" s="70">
        <f t="shared" si="1"/>
        <v>17873656</v>
      </c>
      <c r="L7" s="60">
        <v>64582059</v>
      </c>
      <c r="M7" s="60">
        <v>32785517</v>
      </c>
      <c r="N7" s="96">
        <v>50.765673172482785</v>
      </c>
      <c r="O7" s="60">
        <f t="shared" si="2"/>
        <v>6845473</v>
      </c>
      <c r="P7" s="60">
        <f t="shared" si="3"/>
        <v>5375425</v>
      </c>
      <c r="Q7" s="60">
        <v>74963093</v>
      </c>
      <c r="R7" s="60">
        <v>40035543</v>
      </c>
      <c r="S7" s="96">
        <v>53.407005231227586</v>
      </c>
      <c r="T7" s="60">
        <f t="shared" si="6"/>
        <v>10381034</v>
      </c>
      <c r="U7" s="60">
        <f>R7-M7</f>
        <v>7250026</v>
      </c>
      <c r="V7" s="60">
        <v>94732567</v>
      </c>
      <c r="W7" s="60">
        <v>55759771</v>
      </c>
      <c r="X7" s="96">
        <v>58.860192187128213</v>
      </c>
      <c r="Y7" s="94">
        <f t="shared" si="8"/>
        <v>19769474</v>
      </c>
      <c r="Z7" s="94">
        <f t="shared" si="9"/>
        <v>15724228</v>
      </c>
      <c r="AA7" s="70">
        <v>98643686</v>
      </c>
      <c r="AB7" s="70">
        <v>61507782</v>
      </c>
      <c r="AC7" s="95">
        <v>62.353491129680613</v>
      </c>
      <c r="AD7" s="70">
        <f t="shared" si="10"/>
        <v>3911119</v>
      </c>
      <c r="AE7" s="70">
        <f t="shared" si="11"/>
        <v>5748011</v>
      </c>
      <c r="AF7" s="70">
        <v>108530684</v>
      </c>
      <c r="AG7" s="70">
        <v>71234607</v>
      </c>
      <c r="AH7" s="95">
        <v>65.635453840869545</v>
      </c>
      <c r="AI7" s="70">
        <f t="shared" si="12"/>
        <v>9886998</v>
      </c>
      <c r="AJ7" s="70">
        <f t="shared" si="13"/>
        <v>9726825</v>
      </c>
      <c r="AK7" s="96">
        <v>133549814</v>
      </c>
      <c r="AL7" s="96">
        <v>95185186</v>
      </c>
      <c r="AM7" s="96">
        <v>71.273170024781919</v>
      </c>
      <c r="AN7" s="96">
        <f t="shared" si="14"/>
        <v>25019130</v>
      </c>
      <c r="AO7" s="96">
        <f t="shared" si="15"/>
        <v>23950579</v>
      </c>
      <c r="AP7" s="96">
        <v>138878402</v>
      </c>
      <c r="AQ7" s="96">
        <v>101316652</v>
      </c>
      <c r="AR7" s="96">
        <v>72.95349783762633</v>
      </c>
      <c r="AS7" s="96">
        <f t="shared" si="16"/>
        <v>5328588</v>
      </c>
      <c r="AT7" s="96">
        <f t="shared" si="17"/>
        <v>6131466</v>
      </c>
      <c r="AU7" s="96">
        <v>146518788</v>
      </c>
      <c r="AV7" s="96">
        <v>109847533</v>
      </c>
      <c r="AW7" s="96">
        <v>75</v>
      </c>
      <c r="AX7" s="96">
        <f t="shared" si="18"/>
        <v>7640386</v>
      </c>
      <c r="AY7" s="96">
        <f t="shared" si="19"/>
        <v>8530881</v>
      </c>
      <c r="AZ7" s="96"/>
      <c r="BA7" s="96"/>
      <c r="BB7" s="96"/>
      <c r="BC7" s="96"/>
      <c r="BD7" s="96"/>
      <c r="BE7" s="96"/>
      <c r="BF7" s="96"/>
      <c r="BG7" s="96"/>
      <c r="BH7" s="96"/>
      <c r="BI7" s="96"/>
    </row>
    <row r="8" spans="1:61" s="12" customFormat="1" ht="14">
      <c r="A8" s="58" t="s">
        <v>77</v>
      </c>
      <c r="B8" s="71">
        <v>28250534</v>
      </c>
      <c r="C8" s="71">
        <v>9354620</v>
      </c>
      <c r="D8" s="97">
        <v>33.113073190050137</v>
      </c>
      <c r="E8" s="71">
        <f t="shared" si="4"/>
        <v>28250534</v>
      </c>
      <c r="F8" s="71">
        <f t="shared" si="5"/>
        <v>9354620</v>
      </c>
      <c r="G8" s="71">
        <v>33397017</v>
      </c>
      <c r="H8" s="71">
        <v>14610965</v>
      </c>
      <c r="I8" s="97">
        <v>43.74931150288063</v>
      </c>
      <c r="J8" s="71">
        <f t="shared" si="0"/>
        <v>5146483</v>
      </c>
      <c r="K8" s="71">
        <f t="shared" si="1"/>
        <v>5256345</v>
      </c>
      <c r="L8" s="59">
        <v>40242478</v>
      </c>
      <c r="M8" s="59">
        <v>19534334</v>
      </c>
      <c r="N8" s="94">
        <v>48.541578378945751</v>
      </c>
      <c r="O8" s="59">
        <f t="shared" si="2"/>
        <v>6845461</v>
      </c>
      <c r="P8" s="59">
        <f t="shared" si="3"/>
        <v>4923369</v>
      </c>
      <c r="Q8" s="59">
        <v>50146536</v>
      </c>
      <c r="R8" s="59">
        <v>26590181</v>
      </c>
      <c r="S8" s="94">
        <v>53.024960687214758</v>
      </c>
      <c r="T8" s="59">
        <f t="shared" si="6"/>
        <v>9904058</v>
      </c>
      <c r="U8" s="59">
        <f t="shared" si="7"/>
        <v>7055847</v>
      </c>
      <c r="V8" s="59">
        <v>55424139</v>
      </c>
      <c r="W8" s="59">
        <v>31269896</v>
      </c>
      <c r="X8" s="94">
        <v>56.419272476203922</v>
      </c>
      <c r="Y8" s="94">
        <f t="shared" si="8"/>
        <v>5277603</v>
      </c>
      <c r="Z8" s="94">
        <f t="shared" si="9"/>
        <v>4679715</v>
      </c>
      <c r="AA8" s="71">
        <v>60392654</v>
      </c>
      <c r="AB8" s="71">
        <v>36044867</v>
      </c>
      <c r="AC8" s="97">
        <v>59.684191060720728</v>
      </c>
      <c r="AD8" s="71">
        <f t="shared" si="10"/>
        <v>4968515</v>
      </c>
      <c r="AE8" s="71">
        <f t="shared" si="11"/>
        <v>4774971</v>
      </c>
      <c r="AF8" s="71">
        <v>70422362</v>
      </c>
      <c r="AG8" s="71">
        <v>45463658</v>
      </c>
      <c r="AH8" s="97">
        <v>64.558553148217328</v>
      </c>
      <c r="AI8" s="71">
        <f t="shared" si="12"/>
        <v>10029708</v>
      </c>
      <c r="AJ8" s="71">
        <f t="shared" si="13"/>
        <v>9418791</v>
      </c>
      <c r="AK8" s="94">
        <v>76672536</v>
      </c>
      <c r="AL8" s="94">
        <v>51900764</v>
      </c>
      <c r="AM8" s="94">
        <v>67.691466472427621</v>
      </c>
      <c r="AN8" s="94">
        <f t="shared" si="14"/>
        <v>6250174</v>
      </c>
      <c r="AO8" s="94">
        <f t="shared" si="15"/>
        <v>6437106</v>
      </c>
      <c r="AP8" s="94">
        <v>82624429</v>
      </c>
      <c r="AQ8" s="94">
        <v>57980392</v>
      </c>
      <c r="AR8" s="94">
        <v>70.173425343732177</v>
      </c>
      <c r="AS8" s="94">
        <f t="shared" si="16"/>
        <v>5951893</v>
      </c>
      <c r="AT8" s="94">
        <f t="shared" si="17"/>
        <v>6079628</v>
      </c>
      <c r="AU8" s="94">
        <v>90383733</v>
      </c>
      <c r="AV8" s="94">
        <v>66574406</v>
      </c>
      <c r="AW8" s="94">
        <v>73.7</v>
      </c>
      <c r="AX8" s="94">
        <f t="shared" si="18"/>
        <v>7759304</v>
      </c>
      <c r="AY8" s="94">
        <f t="shared" si="19"/>
        <v>8594014</v>
      </c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12" customFormat="1" ht="14">
      <c r="A9" s="61" t="s">
        <v>78</v>
      </c>
      <c r="B9" s="72">
        <v>3719962</v>
      </c>
      <c r="C9" s="72">
        <v>40733</v>
      </c>
      <c r="D9" s="98">
        <v>1.0949843036031015</v>
      </c>
      <c r="E9" s="72">
        <f t="shared" si="4"/>
        <v>3719962</v>
      </c>
      <c r="F9" s="72">
        <f t="shared" si="5"/>
        <v>40733</v>
      </c>
      <c r="G9" s="72">
        <v>3726501</v>
      </c>
      <c r="H9" s="72">
        <v>58901</v>
      </c>
      <c r="I9" s="98">
        <v>1.5805979925941251</v>
      </c>
      <c r="J9" s="72">
        <f t="shared" si="0"/>
        <v>6539</v>
      </c>
      <c r="K9" s="72">
        <f t="shared" si="1"/>
        <v>18168</v>
      </c>
      <c r="L9" s="62">
        <v>5864165</v>
      </c>
      <c r="M9" s="62">
        <v>388817</v>
      </c>
      <c r="N9" s="99">
        <v>6.6303898338467633</v>
      </c>
      <c r="O9" s="62">
        <f t="shared" si="2"/>
        <v>2137664</v>
      </c>
      <c r="P9" s="62">
        <f t="shared" si="3"/>
        <v>329916</v>
      </c>
      <c r="Q9" s="62">
        <v>9142719</v>
      </c>
      <c r="R9" s="62">
        <v>2017534</v>
      </c>
      <c r="S9" s="99">
        <v>22.067111545263504</v>
      </c>
      <c r="T9" s="62">
        <f t="shared" si="6"/>
        <v>3278554</v>
      </c>
      <c r="U9" s="62">
        <f t="shared" si="7"/>
        <v>1628717</v>
      </c>
      <c r="V9" s="62">
        <v>9212079</v>
      </c>
      <c r="W9" s="62">
        <v>2224390</v>
      </c>
      <c r="X9" s="99">
        <v>24.146449460539799</v>
      </c>
      <c r="Y9" s="94">
        <f t="shared" si="8"/>
        <v>69360</v>
      </c>
      <c r="Z9" s="94">
        <f t="shared" si="9"/>
        <v>206856</v>
      </c>
      <c r="AA9" s="72">
        <v>9375898</v>
      </c>
      <c r="AB9" s="72">
        <v>2531353</v>
      </c>
      <c r="AC9" s="98">
        <v>26.998512569142711</v>
      </c>
      <c r="AD9" s="72">
        <f t="shared" si="10"/>
        <v>163819</v>
      </c>
      <c r="AE9" s="72">
        <f t="shared" si="11"/>
        <v>306963</v>
      </c>
      <c r="AF9" s="72">
        <v>9178334</v>
      </c>
      <c r="AG9" s="72">
        <v>3856542</v>
      </c>
      <c r="AH9" s="98">
        <v>42.017886906272963</v>
      </c>
      <c r="AI9" s="72">
        <f t="shared" si="12"/>
        <v>-197564</v>
      </c>
      <c r="AJ9" s="72">
        <f t="shared" si="13"/>
        <v>1325189</v>
      </c>
      <c r="AK9" s="99">
        <v>9125049</v>
      </c>
      <c r="AL9" s="99">
        <v>4359706</v>
      </c>
      <c r="AM9" s="99">
        <v>47.777343442210558</v>
      </c>
      <c r="AN9" s="99">
        <f t="shared" si="14"/>
        <v>-53285</v>
      </c>
      <c r="AO9" s="99">
        <f t="shared" si="15"/>
        <v>503164</v>
      </c>
      <c r="AP9" s="99">
        <v>9111558</v>
      </c>
      <c r="AQ9" s="99">
        <v>4384092</v>
      </c>
      <c r="AR9" s="99">
        <v>48.115722909298277</v>
      </c>
      <c r="AS9" s="99">
        <f t="shared" si="16"/>
        <v>-13491</v>
      </c>
      <c r="AT9" s="99">
        <f t="shared" si="17"/>
        <v>24386</v>
      </c>
      <c r="AU9" s="99">
        <v>9089439</v>
      </c>
      <c r="AV9" s="99">
        <v>4381419</v>
      </c>
      <c r="AW9" s="99">
        <v>48.2</v>
      </c>
      <c r="AX9" s="99">
        <f t="shared" si="18"/>
        <v>-22119</v>
      </c>
      <c r="AY9" s="99">
        <f>AV9-AQ9</f>
        <v>-2673</v>
      </c>
      <c r="AZ9" s="99"/>
      <c r="BA9" s="99"/>
      <c r="BB9" s="99"/>
      <c r="BC9" s="99"/>
      <c r="BD9" s="99"/>
      <c r="BE9" s="99"/>
      <c r="BF9" s="99"/>
      <c r="BG9" s="99"/>
      <c r="BH9" s="99"/>
      <c r="BI9" s="99"/>
    </row>
    <row r="10" spans="1:61" s="12" customFormat="1" ht="14">
      <c r="A10" s="61" t="s">
        <v>79</v>
      </c>
      <c r="B10" s="72">
        <v>45374</v>
      </c>
      <c r="C10" s="72">
        <v>1199</v>
      </c>
      <c r="D10" s="98">
        <v>2.6424824789527039</v>
      </c>
      <c r="E10" s="72">
        <f t="shared" si="4"/>
        <v>45374</v>
      </c>
      <c r="F10" s="72">
        <f t="shared" si="5"/>
        <v>1199</v>
      </c>
      <c r="G10" s="72">
        <v>115154</v>
      </c>
      <c r="H10" s="72">
        <v>46007</v>
      </c>
      <c r="I10" s="98">
        <v>39.95258523368706</v>
      </c>
      <c r="J10" s="72">
        <f t="shared" si="0"/>
        <v>69780</v>
      </c>
      <c r="K10" s="72">
        <f t="shared" si="1"/>
        <v>44808</v>
      </c>
      <c r="L10" s="62">
        <v>117537</v>
      </c>
      <c r="M10" s="62">
        <v>50123</v>
      </c>
      <c r="N10" s="99">
        <v>42.644443877247163</v>
      </c>
      <c r="O10" s="62">
        <f t="shared" si="2"/>
        <v>2383</v>
      </c>
      <c r="P10" s="62">
        <f t="shared" si="3"/>
        <v>4116</v>
      </c>
      <c r="Q10" s="62">
        <v>117665</v>
      </c>
      <c r="R10" s="62">
        <v>50551</v>
      </c>
      <c r="S10" s="99">
        <v>42.961798325755325</v>
      </c>
      <c r="T10" s="62">
        <f t="shared" si="6"/>
        <v>128</v>
      </c>
      <c r="U10" s="62">
        <f t="shared" si="7"/>
        <v>428</v>
      </c>
      <c r="V10" s="62">
        <v>117678</v>
      </c>
      <c r="W10" s="62">
        <v>51080</v>
      </c>
      <c r="X10" s="99">
        <v>43.406584068390011</v>
      </c>
      <c r="Y10" s="94">
        <f t="shared" si="8"/>
        <v>13</v>
      </c>
      <c r="Z10" s="94">
        <f t="shared" si="9"/>
        <v>529</v>
      </c>
      <c r="AA10" s="72">
        <v>118209</v>
      </c>
      <c r="AB10" s="72">
        <v>56214</v>
      </c>
      <c r="AC10" s="98">
        <v>47.554754714108057</v>
      </c>
      <c r="AD10" s="72">
        <f t="shared" si="10"/>
        <v>531</v>
      </c>
      <c r="AE10" s="72">
        <f t="shared" si="11"/>
        <v>5134</v>
      </c>
      <c r="AF10" s="72">
        <v>118481</v>
      </c>
      <c r="AG10" s="72">
        <v>58784</v>
      </c>
      <c r="AH10" s="98">
        <v>49.614706155417323</v>
      </c>
      <c r="AI10" s="72">
        <f t="shared" si="12"/>
        <v>272</v>
      </c>
      <c r="AJ10" s="72">
        <f t="shared" si="13"/>
        <v>2570</v>
      </c>
      <c r="AK10" s="99">
        <v>118810</v>
      </c>
      <c r="AL10" s="99">
        <v>61607</v>
      </c>
      <c r="AM10" s="99">
        <v>51.853379345172968</v>
      </c>
      <c r="AN10" s="99">
        <f t="shared" si="14"/>
        <v>329</v>
      </c>
      <c r="AO10" s="99">
        <f t="shared" si="15"/>
        <v>2823</v>
      </c>
      <c r="AP10" s="99">
        <v>119219</v>
      </c>
      <c r="AQ10" s="99">
        <v>62858</v>
      </c>
      <c r="AR10" s="99">
        <v>52.724817352938715</v>
      </c>
      <c r="AS10" s="99">
        <f t="shared" si="16"/>
        <v>409</v>
      </c>
      <c r="AT10" s="99">
        <f t="shared" si="17"/>
        <v>1251</v>
      </c>
      <c r="AU10" s="99">
        <v>119784</v>
      </c>
      <c r="AV10" s="99">
        <v>64254</v>
      </c>
      <c r="AW10" s="99">
        <v>53.6</v>
      </c>
      <c r="AX10" s="99">
        <f t="shared" si="18"/>
        <v>565</v>
      </c>
      <c r="AY10" s="99">
        <f t="shared" si="19"/>
        <v>1396</v>
      </c>
      <c r="AZ10" s="99"/>
      <c r="BA10" s="99"/>
      <c r="BB10" s="99"/>
      <c r="BC10" s="99"/>
      <c r="BD10" s="99"/>
      <c r="BE10" s="99"/>
      <c r="BF10" s="99"/>
      <c r="BG10" s="99"/>
      <c r="BH10" s="99"/>
      <c r="BI10" s="99"/>
    </row>
    <row r="11" spans="1:61" s="12" customFormat="1" ht="14">
      <c r="A11" s="61" t="s">
        <v>80</v>
      </c>
      <c r="B11" s="72">
        <v>24010332</v>
      </c>
      <c r="C11" s="72">
        <v>9300420</v>
      </c>
      <c r="D11" s="98">
        <v>38.735074550406054</v>
      </c>
      <c r="E11" s="72">
        <f t="shared" si="4"/>
        <v>24010332</v>
      </c>
      <c r="F11" s="72">
        <f t="shared" si="5"/>
        <v>9300420</v>
      </c>
      <c r="G11" s="72">
        <v>28711170</v>
      </c>
      <c r="H11" s="72">
        <v>14286253</v>
      </c>
      <c r="I11" s="98">
        <v>49.758519071148967</v>
      </c>
      <c r="J11" s="72">
        <f t="shared" si="0"/>
        <v>4700838</v>
      </c>
      <c r="K11" s="72">
        <f t="shared" si="1"/>
        <v>4985833</v>
      </c>
      <c r="L11" s="62">
        <v>33409847</v>
      </c>
      <c r="M11" s="62">
        <v>18859319</v>
      </c>
      <c r="N11" s="99">
        <v>56.448384813016347</v>
      </c>
      <c r="O11" s="62">
        <f t="shared" si="2"/>
        <v>4698677</v>
      </c>
      <c r="P11" s="62">
        <f t="shared" si="3"/>
        <v>4573066</v>
      </c>
      <c r="Q11" s="62">
        <v>40033014</v>
      </c>
      <c r="R11" s="62">
        <v>24283027</v>
      </c>
      <c r="S11" s="99">
        <v>60.657503829214555</v>
      </c>
      <c r="T11" s="62">
        <f t="shared" si="6"/>
        <v>6623167</v>
      </c>
      <c r="U11" s="62">
        <f t="shared" si="7"/>
        <v>5423708</v>
      </c>
      <c r="V11" s="62">
        <v>45238437</v>
      </c>
      <c r="W11" s="62">
        <v>28612612</v>
      </c>
      <c r="X11" s="99">
        <v>63.248453964048309</v>
      </c>
      <c r="Y11" s="94">
        <f t="shared" si="8"/>
        <v>5205423</v>
      </c>
      <c r="Z11" s="94">
        <f t="shared" si="9"/>
        <v>4329585</v>
      </c>
      <c r="AA11" s="72">
        <v>50111180</v>
      </c>
      <c r="AB11" s="72">
        <v>33047317</v>
      </c>
      <c r="AC11" s="98">
        <v>65.947992044888977</v>
      </c>
      <c r="AD11" s="72">
        <f t="shared" si="10"/>
        <v>4872743</v>
      </c>
      <c r="AE11" s="72">
        <f t="shared" si="11"/>
        <v>4434705</v>
      </c>
      <c r="AF11" s="72">
        <v>60323612</v>
      </c>
      <c r="AG11" s="72">
        <v>41127043</v>
      </c>
      <c r="AH11" s="98">
        <v>68.177354830808213</v>
      </c>
      <c r="AI11" s="72">
        <f t="shared" si="12"/>
        <v>10212432</v>
      </c>
      <c r="AJ11" s="72">
        <f t="shared" si="13"/>
        <v>8079726</v>
      </c>
      <c r="AK11" s="99">
        <v>66360072</v>
      </c>
      <c r="AL11" s="99">
        <v>46908093</v>
      </c>
      <c r="AM11" s="99">
        <v>70.687224389991627</v>
      </c>
      <c r="AN11" s="99">
        <f t="shared" si="14"/>
        <v>6036460</v>
      </c>
      <c r="AO11" s="99">
        <f t="shared" si="15"/>
        <v>5781050</v>
      </c>
      <c r="AP11" s="99">
        <v>72321986</v>
      </c>
      <c r="AQ11" s="99">
        <v>52946629</v>
      </c>
      <c r="AR11" s="99">
        <v>73.209589404804234</v>
      </c>
      <c r="AS11" s="99">
        <f t="shared" si="16"/>
        <v>5961914</v>
      </c>
      <c r="AT11" s="99">
        <f t="shared" si="17"/>
        <v>6038536</v>
      </c>
      <c r="AU11" s="99">
        <v>80058818</v>
      </c>
      <c r="AV11" s="99">
        <v>61522153</v>
      </c>
      <c r="AW11" s="99">
        <v>76.8</v>
      </c>
      <c r="AX11" s="99">
        <f t="shared" si="18"/>
        <v>7736832</v>
      </c>
      <c r="AY11" s="99">
        <f t="shared" si="19"/>
        <v>8575524</v>
      </c>
      <c r="AZ11" s="99"/>
      <c r="BA11" s="99"/>
      <c r="BB11" s="99"/>
      <c r="BC11" s="99"/>
      <c r="BD11" s="99"/>
      <c r="BE11" s="99"/>
      <c r="BF11" s="99"/>
      <c r="BG11" s="99"/>
      <c r="BH11" s="99"/>
      <c r="BI11" s="99"/>
    </row>
    <row r="12" spans="1:61" s="12" customFormat="1" ht="14">
      <c r="A12" s="61" t="s">
        <v>81</v>
      </c>
      <c r="B12" s="72">
        <v>474866</v>
      </c>
      <c r="C12" s="72">
        <v>12268</v>
      </c>
      <c r="D12" s="98">
        <v>2.5834656513627001</v>
      </c>
      <c r="E12" s="72">
        <f t="shared" si="4"/>
        <v>474866</v>
      </c>
      <c r="F12" s="72">
        <f t="shared" si="5"/>
        <v>12268</v>
      </c>
      <c r="G12" s="72">
        <v>844192</v>
      </c>
      <c r="H12" s="72">
        <v>219804</v>
      </c>
      <c r="I12" s="98">
        <v>26.037204806489516</v>
      </c>
      <c r="J12" s="72">
        <f t="shared" si="0"/>
        <v>369326</v>
      </c>
      <c r="K12" s="72">
        <f t="shared" si="1"/>
        <v>207536</v>
      </c>
      <c r="L12" s="62">
        <v>850929</v>
      </c>
      <c r="M12" s="62">
        <v>236075</v>
      </c>
      <c r="N12" s="99">
        <v>27.743207717682672</v>
      </c>
      <c r="O12" s="62">
        <f t="shared" si="2"/>
        <v>6737</v>
      </c>
      <c r="P12" s="62">
        <f t="shared" si="3"/>
        <v>16271</v>
      </c>
      <c r="Q12" s="62">
        <v>853138</v>
      </c>
      <c r="R12" s="62">
        <v>239069</v>
      </c>
      <c r="S12" s="99">
        <v>28.022312920066859</v>
      </c>
      <c r="T12" s="62">
        <f t="shared" si="6"/>
        <v>2209</v>
      </c>
      <c r="U12" s="62">
        <f t="shared" si="7"/>
        <v>2994</v>
      </c>
      <c r="V12" s="62">
        <v>855945</v>
      </c>
      <c r="W12" s="62">
        <v>381814</v>
      </c>
      <c r="X12" s="99">
        <v>44.607305375929528</v>
      </c>
      <c r="Y12" s="94">
        <f t="shared" si="8"/>
        <v>2807</v>
      </c>
      <c r="Z12" s="94">
        <f t="shared" si="9"/>
        <v>142745</v>
      </c>
      <c r="AA12" s="72">
        <v>787367</v>
      </c>
      <c r="AB12" s="72">
        <v>409983</v>
      </c>
      <c r="AC12" s="98">
        <v>52.070127399294108</v>
      </c>
      <c r="AD12" s="72">
        <f t="shared" si="10"/>
        <v>-68578</v>
      </c>
      <c r="AE12" s="72">
        <f t="shared" si="11"/>
        <v>28169</v>
      </c>
      <c r="AF12" s="72">
        <v>801935</v>
      </c>
      <c r="AG12" s="72">
        <v>421289</v>
      </c>
      <c r="AH12" s="98">
        <v>52.534058246615999</v>
      </c>
      <c r="AI12" s="72">
        <f t="shared" si="12"/>
        <v>14568</v>
      </c>
      <c r="AJ12" s="72">
        <f t="shared" si="13"/>
        <v>11306</v>
      </c>
      <c r="AK12" s="99">
        <v>1068605</v>
      </c>
      <c r="AL12" s="99">
        <v>571358</v>
      </c>
      <c r="AM12" s="99">
        <v>53.467651751582665</v>
      </c>
      <c r="AN12" s="99">
        <f t="shared" si="14"/>
        <v>266670</v>
      </c>
      <c r="AO12" s="99">
        <f t="shared" si="15"/>
        <v>150069</v>
      </c>
      <c r="AP12" s="99">
        <v>1071666</v>
      </c>
      <c r="AQ12" s="99">
        <v>586813</v>
      </c>
      <c r="AR12" s="99">
        <v>54.757079164590458</v>
      </c>
      <c r="AS12" s="99">
        <f t="shared" si="16"/>
        <v>3061</v>
      </c>
      <c r="AT12" s="99">
        <f t="shared" si="17"/>
        <v>15455</v>
      </c>
      <c r="AU12" s="99">
        <v>1115692</v>
      </c>
      <c r="AV12" s="99">
        <v>606580</v>
      </c>
      <c r="AW12" s="99">
        <v>54.4</v>
      </c>
      <c r="AX12" s="99">
        <f t="shared" si="18"/>
        <v>44026</v>
      </c>
      <c r="AY12" s="99">
        <f t="shared" si="19"/>
        <v>19767</v>
      </c>
      <c r="AZ12" s="99"/>
      <c r="BA12" s="99"/>
      <c r="BB12" s="99"/>
      <c r="BC12" s="99"/>
      <c r="BD12" s="99"/>
      <c r="BE12" s="99"/>
      <c r="BF12" s="99"/>
      <c r="BG12" s="99"/>
      <c r="BH12" s="99"/>
      <c r="BI12" s="99"/>
    </row>
    <row r="13" spans="1:61" s="12" customFormat="1" ht="14">
      <c r="A13" s="58" t="s">
        <v>82</v>
      </c>
      <c r="B13" s="70">
        <v>10271626</v>
      </c>
      <c r="C13" s="70">
        <v>181816</v>
      </c>
      <c r="D13" s="95">
        <v>1.7700800243311041</v>
      </c>
      <c r="E13" s="70">
        <f t="shared" si="4"/>
        <v>10271626</v>
      </c>
      <c r="F13" s="70">
        <f t="shared" si="5"/>
        <v>181816</v>
      </c>
      <c r="G13" s="70">
        <v>24339569</v>
      </c>
      <c r="H13" s="70">
        <v>12799127</v>
      </c>
      <c r="I13" s="95">
        <v>52.585676434944261</v>
      </c>
      <c r="J13" s="70">
        <f t="shared" si="0"/>
        <v>14067943</v>
      </c>
      <c r="K13" s="70">
        <f t="shared" si="1"/>
        <v>12617311</v>
      </c>
      <c r="L13" s="60">
        <v>24339581</v>
      </c>
      <c r="M13" s="60">
        <v>13251183</v>
      </c>
      <c r="N13" s="96">
        <v>54.442938027569163</v>
      </c>
      <c r="O13" s="60">
        <f t="shared" si="2"/>
        <v>12</v>
      </c>
      <c r="P13" s="60">
        <f t="shared" si="3"/>
        <v>452056</v>
      </c>
      <c r="Q13" s="60">
        <v>24816557</v>
      </c>
      <c r="R13" s="60">
        <v>13445362</v>
      </c>
      <c r="S13" s="96">
        <v>54.178998319549322</v>
      </c>
      <c r="T13" s="60">
        <f t="shared" si="6"/>
        <v>476976</v>
      </c>
      <c r="U13" s="60">
        <f t="shared" si="7"/>
        <v>194179</v>
      </c>
      <c r="V13" s="60">
        <v>39308428</v>
      </c>
      <c r="W13" s="60">
        <v>24489875</v>
      </c>
      <c r="X13" s="96">
        <v>62.301842749855076</v>
      </c>
      <c r="Y13" s="94">
        <f t="shared" si="8"/>
        <v>14491871</v>
      </c>
      <c r="Z13" s="94">
        <f t="shared" si="9"/>
        <v>11044513</v>
      </c>
      <c r="AA13" s="70">
        <v>38251032</v>
      </c>
      <c r="AB13" s="70">
        <v>25462915</v>
      </c>
      <c r="AC13" s="95">
        <v>66.567916389811387</v>
      </c>
      <c r="AD13" s="70">
        <f t="shared" si="10"/>
        <v>-1057396</v>
      </c>
      <c r="AE13" s="70">
        <f t="shared" si="11"/>
        <v>973040</v>
      </c>
      <c r="AF13" s="70">
        <v>38108322</v>
      </c>
      <c r="AG13" s="70">
        <v>25770949</v>
      </c>
      <c r="AH13" s="95">
        <v>67.625514972818806</v>
      </c>
      <c r="AI13" s="70">
        <f>AF13-AA13</f>
        <v>-142710</v>
      </c>
      <c r="AJ13" s="70">
        <f t="shared" si="13"/>
        <v>308034</v>
      </c>
      <c r="AK13" s="96">
        <v>56877278</v>
      </c>
      <c r="AL13" s="96">
        <v>43284422</v>
      </c>
      <c r="AM13" s="96">
        <v>76.101430170410055</v>
      </c>
      <c r="AN13" s="96">
        <f t="shared" si="14"/>
        <v>18768956</v>
      </c>
      <c r="AO13" s="96">
        <f t="shared" si="15"/>
        <v>17513473</v>
      </c>
      <c r="AP13" s="96">
        <v>56253973</v>
      </c>
      <c r="AQ13" s="96">
        <v>43336260</v>
      </c>
      <c r="AR13" s="96">
        <v>77.036798805303945</v>
      </c>
      <c r="AS13" s="96">
        <f t="shared" si="16"/>
        <v>-623305</v>
      </c>
      <c r="AT13" s="96">
        <f t="shared" si="17"/>
        <v>51838</v>
      </c>
      <c r="AU13" s="96">
        <v>56135055</v>
      </c>
      <c r="AV13" s="96">
        <v>43273127</v>
      </c>
      <c r="AW13" s="96">
        <v>77.099999999999994</v>
      </c>
      <c r="AX13" s="96">
        <f t="shared" si="18"/>
        <v>-118918</v>
      </c>
      <c r="AY13" s="96">
        <f t="shared" si="19"/>
        <v>-63133</v>
      </c>
      <c r="AZ13" s="96"/>
      <c r="BA13" s="96"/>
      <c r="BB13" s="96"/>
      <c r="BC13" s="96"/>
      <c r="BD13" s="96"/>
      <c r="BE13" s="96"/>
      <c r="BF13" s="96"/>
      <c r="BG13" s="96"/>
      <c r="BH13" s="96"/>
      <c r="BI13" s="96"/>
    </row>
    <row r="14" spans="1:61" s="12" customFormat="1" ht="14">
      <c r="A14" s="61" t="s">
        <v>83</v>
      </c>
      <c r="B14" s="72">
        <v>6977971</v>
      </c>
      <c r="C14" s="72">
        <v>-1739</v>
      </c>
      <c r="D14" s="98">
        <v>-2.4921284424942434E-2</v>
      </c>
      <c r="E14" s="72">
        <f t="shared" si="4"/>
        <v>6977971</v>
      </c>
      <c r="F14" s="72">
        <f t="shared" si="5"/>
        <v>-1739</v>
      </c>
      <c r="G14" s="72">
        <v>6878363</v>
      </c>
      <c r="H14" s="72">
        <v>-102620</v>
      </c>
      <c r="I14" s="98">
        <v>-1.4919247501185966</v>
      </c>
      <c r="J14" s="72">
        <f t="shared" si="0"/>
        <v>-99608</v>
      </c>
      <c r="K14" s="72">
        <f t="shared" si="1"/>
        <v>-100881</v>
      </c>
      <c r="L14" s="62">
        <v>6882071</v>
      </c>
      <c r="M14" s="62">
        <v>-92808</v>
      </c>
      <c r="N14" s="99">
        <v>-1.3485475520377515</v>
      </c>
      <c r="O14" s="62">
        <f t="shared" si="2"/>
        <v>3708</v>
      </c>
      <c r="P14" s="62">
        <f t="shared" si="3"/>
        <v>9812</v>
      </c>
      <c r="Q14" s="62">
        <v>7235083</v>
      </c>
      <c r="R14" s="62">
        <v>-96617</v>
      </c>
      <c r="S14" s="99">
        <v>-1.3353958759008018</v>
      </c>
      <c r="T14" s="62">
        <f t="shared" si="6"/>
        <v>353012</v>
      </c>
      <c r="U14" s="62">
        <f t="shared" si="7"/>
        <v>-3809</v>
      </c>
      <c r="V14" s="62">
        <v>8595919</v>
      </c>
      <c r="W14" s="62">
        <v>-31157</v>
      </c>
      <c r="X14" s="99">
        <v>-0.36246269886907961</v>
      </c>
      <c r="Y14" s="94">
        <f t="shared" si="8"/>
        <v>1360836</v>
      </c>
      <c r="Z14" s="94">
        <f t="shared" si="9"/>
        <v>65460</v>
      </c>
      <c r="AA14" s="72">
        <v>9278099</v>
      </c>
      <c r="AB14" s="72">
        <v>550948</v>
      </c>
      <c r="AC14" s="98">
        <v>5.9381560813265732</v>
      </c>
      <c r="AD14" s="72">
        <f t="shared" si="10"/>
        <v>682180</v>
      </c>
      <c r="AE14" s="72">
        <f t="shared" si="11"/>
        <v>582105</v>
      </c>
      <c r="AF14" s="72">
        <v>9210897</v>
      </c>
      <c r="AG14" s="72">
        <v>517246</v>
      </c>
      <c r="AH14" s="98">
        <v>5.6155877109471533</v>
      </c>
      <c r="AI14" s="72">
        <f t="shared" si="12"/>
        <v>-67202</v>
      </c>
      <c r="AJ14" s="72">
        <f>AG14-AB14</f>
        <v>-33702</v>
      </c>
      <c r="AK14" s="99">
        <v>9141174</v>
      </c>
      <c r="AL14" s="99">
        <v>440830</v>
      </c>
      <c r="AM14" s="99">
        <v>4.8224659108337722</v>
      </c>
      <c r="AN14" s="99">
        <f t="shared" si="14"/>
        <v>-69723</v>
      </c>
      <c r="AO14" s="99">
        <f t="shared" si="15"/>
        <v>-76416</v>
      </c>
      <c r="AP14" s="99">
        <v>8796678</v>
      </c>
      <c r="AQ14" s="99">
        <v>88516</v>
      </c>
      <c r="AR14" s="99">
        <v>1.0062434932823505</v>
      </c>
      <c r="AS14" s="99">
        <f>AP14-AK14</f>
        <v>-344496</v>
      </c>
      <c r="AT14" s="99">
        <f>AQ14-AL14</f>
        <v>-352314</v>
      </c>
      <c r="AU14" s="99">
        <v>8647159</v>
      </c>
      <c r="AV14" s="99">
        <v>-183505</v>
      </c>
      <c r="AW14" s="99">
        <v>-2.1</v>
      </c>
      <c r="AX14" s="99">
        <f t="shared" si="18"/>
        <v>-149519</v>
      </c>
      <c r="AY14" s="99">
        <f t="shared" si="19"/>
        <v>-272021</v>
      </c>
      <c r="AZ14" s="99"/>
      <c r="BA14" s="99"/>
      <c r="BB14" s="99"/>
      <c r="BC14" s="99"/>
      <c r="BD14" s="99"/>
      <c r="BE14" s="99"/>
      <c r="BF14" s="99"/>
      <c r="BG14" s="99"/>
      <c r="BH14" s="99"/>
      <c r="BI14" s="99"/>
    </row>
    <row r="15" spans="1:61" s="12" customFormat="1" ht="14">
      <c r="A15" s="61" t="s">
        <v>84</v>
      </c>
      <c r="B15" s="72">
        <v>158280</v>
      </c>
      <c r="C15" s="72">
        <v>14958</v>
      </c>
      <c r="D15" s="98">
        <v>9.4503411675511746</v>
      </c>
      <c r="E15" s="72">
        <f t="shared" si="4"/>
        <v>158280</v>
      </c>
      <c r="F15" s="72">
        <f t="shared" si="5"/>
        <v>14958</v>
      </c>
      <c r="G15" s="72">
        <v>179810</v>
      </c>
      <c r="H15" s="72">
        <v>46275</v>
      </c>
      <c r="I15" s="98">
        <v>25.735498581836382</v>
      </c>
      <c r="J15" s="72">
        <f t="shared" si="0"/>
        <v>21530</v>
      </c>
      <c r="K15" s="72">
        <f t="shared" si="1"/>
        <v>31317</v>
      </c>
      <c r="L15" s="62">
        <v>202905</v>
      </c>
      <c r="M15" s="62">
        <v>80939</v>
      </c>
      <c r="N15" s="99">
        <v>39.890096350508855</v>
      </c>
      <c r="O15" s="62">
        <f t="shared" si="2"/>
        <v>23095</v>
      </c>
      <c r="P15" s="62">
        <f t="shared" si="3"/>
        <v>34664</v>
      </c>
      <c r="Q15" s="62">
        <v>221852</v>
      </c>
      <c r="R15" s="62">
        <v>90795</v>
      </c>
      <c r="S15" s="99">
        <v>40.925932603717797</v>
      </c>
      <c r="T15" s="62">
        <f t="shared" si="6"/>
        <v>18947</v>
      </c>
      <c r="U15" s="62">
        <f t="shared" si="7"/>
        <v>9856</v>
      </c>
      <c r="V15" s="62">
        <v>238928</v>
      </c>
      <c r="W15" s="62">
        <v>123143</v>
      </c>
      <c r="X15" s="99">
        <v>51.539794415053905</v>
      </c>
      <c r="Y15" s="94">
        <f t="shared" si="8"/>
        <v>17076</v>
      </c>
      <c r="Z15" s="94">
        <f t="shared" si="9"/>
        <v>32348</v>
      </c>
      <c r="AA15" s="72">
        <v>54462</v>
      </c>
      <c r="AB15" s="72">
        <v>-63391</v>
      </c>
      <c r="AC15" s="98">
        <v>-116.39491755719584</v>
      </c>
      <c r="AD15" s="72">
        <f t="shared" si="10"/>
        <v>-184466</v>
      </c>
      <c r="AE15" s="72">
        <f t="shared" si="11"/>
        <v>-186534</v>
      </c>
      <c r="AF15" s="72">
        <v>123273</v>
      </c>
      <c r="AG15" s="72">
        <v>-28139</v>
      </c>
      <c r="AH15" s="98">
        <v>-22.826571917613752</v>
      </c>
      <c r="AI15" s="72">
        <f t="shared" si="12"/>
        <v>68811</v>
      </c>
      <c r="AJ15" s="72">
        <f t="shared" si="13"/>
        <v>35252</v>
      </c>
      <c r="AK15" s="99">
        <v>145646</v>
      </c>
      <c r="AL15" s="99">
        <v>-4120</v>
      </c>
      <c r="AM15" s="99">
        <v>-2.8287766227702784</v>
      </c>
      <c r="AN15" s="99">
        <f t="shared" si="14"/>
        <v>22373</v>
      </c>
      <c r="AO15" s="99">
        <f t="shared" si="15"/>
        <v>24019</v>
      </c>
      <c r="AP15" s="99">
        <v>147451</v>
      </c>
      <c r="AQ15" s="99">
        <v>12601</v>
      </c>
      <c r="AR15" s="99">
        <v>8.5458898210252912</v>
      </c>
      <c r="AS15" s="99">
        <f t="shared" si="16"/>
        <v>1805</v>
      </c>
      <c r="AT15" s="99">
        <f t="shared" si="17"/>
        <v>16721</v>
      </c>
      <c r="AU15" s="99">
        <v>172707</v>
      </c>
      <c r="AV15" s="99">
        <v>75546</v>
      </c>
      <c r="AW15" s="99">
        <v>43.7</v>
      </c>
      <c r="AX15" s="99">
        <f t="shared" si="18"/>
        <v>25256</v>
      </c>
      <c r="AY15" s="99">
        <f t="shared" si="19"/>
        <v>62945</v>
      </c>
      <c r="AZ15" s="99"/>
      <c r="BA15" s="99"/>
      <c r="BB15" s="99"/>
      <c r="BC15" s="99"/>
      <c r="BD15" s="99"/>
      <c r="BE15" s="99"/>
      <c r="BF15" s="99"/>
      <c r="BG15" s="99"/>
      <c r="BH15" s="99"/>
      <c r="BI15" s="99"/>
    </row>
    <row r="16" spans="1:61" s="12" customFormat="1" ht="14">
      <c r="A16" s="61" t="s">
        <v>85</v>
      </c>
      <c r="B16" s="72">
        <v>3135375</v>
      </c>
      <c r="C16" s="72">
        <v>168597</v>
      </c>
      <c r="D16" s="98">
        <v>5.3772515249372086</v>
      </c>
      <c r="E16" s="72">
        <f t="shared" si="4"/>
        <v>3135375</v>
      </c>
      <c r="F16" s="72">
        <f t="shared" si="5"/>
        <v>168597</v>
      </c>
      <c r="G16" s="72">
        <v>17281396</v>
      </c>
      <c r="H16" s="72">
        <v>12855472</v>
      </c>
      <c r="I16" s="98">
        <v>74.389082918995669</v>
      </c>
      <c r="J16" s="72">
        <f t="shared" si="0"/>
        <v>14146021</v>
      </c>
      <c r="K16" s="72">
        <f t="shared" si="1"/>
        <v>12686875</v>
      </c>
      <c r="L16" s="62">
        <v>17254605</v>
      </c>
      <c r="M16" s="62">
        <v>13263052</v>
      </c>
      <c r="N16" s="99">
        <v>76.866737894028873</v>
      </c>
      <c r="O16" s="62">
        <f>L16-G16</f>
        <v>-26791</v>
      </c>
      <c r="P16" s="62">
        <f t="shared" si="3"/>
        <v>407580</v>
      </c>
      <c r="Q16" s="62">
        <v>17359622</v>
      </c>
      <c r="R16" s="62">
        <v>13451184</v>
      </c>
      <c r="S16" s="99">
        <v>77.485465985376862</v>
      </c>
      <c r="T16" s="62">
        <f t="shared" si="6"/>
        <v>105017</v>
      </c>
      <c r="U16" s="62">
        <f t="shared" si="7"/>
        <v>188132</v>
      </c>
      <c r="V16" s="62">
        <v>30473581</v>
      </c>
      <c r="W16" s="62">
        <v>24397889</v>
      </c>
      <c r="X16" s="99">
        <v>80.062428501592905</v>
      </c>
      <c r="Y16" s="94">
        <f t="shared" si="8"/>
        <v>13113959</v>
      </c>
      <c r="Z16" s="94">
        <f t="shared" si="9"/>
        <v>10946705</v>
      </c>
      <c r="AA16" s="72">
        <v>28918471</v>
      </c>
      <c r="AB16" s="72">
        <v>24975358</v>
      </c>
      <c r="AC16" s="98">
        <v>86.364725161299162</v>
      </c>
      <c r="AD16" s="72">
        <f t="shared" si="10"/>
        <v>-1555110</v>
      </c>
      <c r="AE16" s="72">
        <f t="shared" si="11"/>
        <v>577469</v>
      </c>
      <c r="AF16" s="72">
        <v>28774152</v>
      </c>
      <c r="AG16" s="72">
        <v>25281842</v>
      </c>
      <c r="AH16" s="98">
        <v>87.863030681147436</v>
      </c>
      <c r="AI16" s="72">
        <f t="shared" si="12"/>
        <v>-144319</v>
      </c>
      <c r="AJ16" s="72">
        <f t="shared" si="13"/>
        <v>306484</v>
      </c>
      <c r="AK16" s="99">
        <v>47590458</v>
      </c>
      <c r="AL16" s="99">
        <v>42847712</v>
      </c>
      <c r="AM16" s="99">
        <v>90.034250143169459</v>
      </c>
      <c r="AN16" s="99">
        <f t="shared" si="14"/>
        <v>18816306</v>
      </c>
      <c r="AO16" s="99">
        <f t="shared" si="15"/>
        <v>17565870</v>
      </c>
      <c r="AP16" s="99">
        <v>47309844</v>
      </c>
      <c r="AQ16" s="99">
        <v>43235143</v>
      </c>
      <c r="AR16" s="99">
        <v>91.387202629541548</v>
      </c>
      <c r="AS16" s="99">
        <f t="shared" si="16"/>
        <v>-280614</v>
      </c>
      <c r="AT16" s="99">
        <f t="shared" si="17"/>
        <v>387431</v>
      </c>
      <c r="AU16" s="99">
        <v>47315189</v>
      </c>
      <c r="AV16" s="99">
        <v>43381086</v>
      </c>
      <c r="AW16" s="99">
        <v>91.7</v>
      </c>
      <c r="AX16" s="99">
        <f t="shared" si="18"/>
        <v>5345</v>
      </c>
      <c r="AY16" s="99">
        <f t="shared" si="19"/>
        <v>145943</v>
      </c>
      <c r="AZ16" s="99"/>
      <c r="BA16" s="99"/>
      <c r="BB16" s="99"/>
      <c r="BC16" s="99"/>
      <c r="BD16" s="99"/>
      <c r="BE16" s="99"/>
      <c r="BF16" s="99"/>
      <c r="BG16" s="99"/>
      <c r="BH16" s="99"/>
      <c r="BI16" s="99"/>
    </row>
    <row r="17" spans="1:61" s="12" customFormat="1" ht="14">
      <c r="A17" s="58" t="s">
        <v>86</v>
      </c>
      <c r="B17" s="70">
        <v>6819060</v>
      </c>
      <c r="C17" s="70">
        <v>1548915</v>
      </c>
      <c r="D17" s="95">
        <v>22.71449437312474</v>
      </c>
      <c r="E17" s="70">
        <f t="shared" si="4"/>
        <v>6819060</v>
      </c>
      <c r="F17" s="70">
        <f t="shared" si="5"/>
        <v>1548915</v>
      </c>
      <c r="G17" s="70">
        <v>6891837</v>
      </c>
      <c r="H17" s="70">
        <v>1818899</v>
      </c>
      <c r="I17" s="95">
        <v>26.392078048276534</v>
      </c>
      <c r="J17" s="70">
        <f t="shared" si="0"/>
        <v>72777</v>
      </c>
      <c r="K17" s="70">
        <f t="shared" si="1"/>
        <v>269984</v>
      </c>
      <c r="L17" s="60">
        <v>6981691</v>
      </c>
      <c r="M17" s="60">
        <v>1993995</v>
      </c>
      <c r="N17" s="96">
        <v>28.560344478150064</v>
      </c>
      <c r="O17" s="60">
        <f t="shared" si="2"/>
        <v>89854</v>
      </c>
      <c r="P17" s="60">
        <f t="shared" si="3"/>
        <v>175096</v>
      </c>
      <c r="Q17" s="60">
        <v>7046625</v>
      </c>
      <c r="R17" s="60">
        <v>2102023</v>
      </c>
      <c r="S17" s="96">
        <v>29.830209497454458</v>
      </c>
      <c r="T17" s="60">
        <f t="shared" si="6"/>
        <v>64934</v>
      </c>
      <c r="U17" s="60">
        <f t="shared" si="7"/>
        <v>108028</v>
      </c>
      <c r="V17" s="60">
        <v>7111353</v>
      </c>
      <c r="W17" s="60">
        <v>2296539</v>
      </c>
      <c r="X17" s="96">
        <v>32.293981187546166</v>
      </c>
      <c r="Y17" s="94">
        <f t="shared" si="8"/>
        <v>64728</v>
      </c>
      <c r="Z17" s="94">
        <f t="shared" si="9"/>
        <v>194516</v>
      </c>
      <c r="AA17" s="70">
        <v>7178206</v>
      </c>
      <c r="AB17" s="70">
        <v>2550747</v>
      </c>
      <c r="AC17" s="95">
        <v>35.534602935608142</v>
      </c>
      <c r="AD17" s="70">
        <f t="shared" si="10"/>
        <v>66853</v>
      </c>
      <c r="AE17" s="70">
        <f t="shared" si="11"/>
        <v>254208</v>
      </c>
      <c r="AF17" s="70">
        <v>7299658</v>
      </c>
      <c r="AG17" s="70">
        <v>3909134</v>
      </c>
      <c r="AH17" s="95">
        <v>53.552289710011067</v>
      </c>
      <c r="AI17" s="70">
        <f t="shared" si="12"/>
        <v>121452</v>
      </c>
      <c r="AJ17" s="70">
        <f t="shared" si="13"/>
        <v>1358387</v>
      </c>
      <c r="AK17" s="96">
        <v>7376638</v>
      </c>
      <c r="AL17" s="96">
        <v>4341642</v>
      </c>
      <c r="AM17" s="96">
        <v>58.856649872204656</v>
      </c>
      <c r="AN17" s="96">
        <f t="shared" si="14"/>
        <v>76980</v>
      </c>
      <c r="AO17" s="96">
        <f t="shared" si="15"/>
        <v>432508</v>
      </c>
      <c r="AP17" s="96">
        <v>7446985</v>
      </c>
      <c r="AQ17" s="96">
        <v>4552675</v>
      </c>
      <c r="AR17" s="96">
        <v>61.134472541572194</v>
      </c>
      <c r="AS17" s="96">
        <f t="shared" si="16"/>
        <v>70347</v>
      </c>
      <c r="AT17" s="96">
        <f t="shared" si="17"/>
        <v>211033</v>
      </c>
      <c r="AU17" s="96">
        <v>7413600</v>
      </c>
      <c r="AV17" s="96">
        <v>4751317</v>
      </c>
      <c r="AW17" s="96">
        <v>64.099999999999994</v>
      </c>
      <c r="AX17" s="96">
        <f t="shared" si="18"/>
        <v>-33385</v>
      </c>
      <c r="AY17" s="96">
        <f t="shared" si="19"/>
        <v>198642</v>
      </c>
      <c r="AZ17" s="96"/>
      <c r="BA17" s="96"/>
      <c r="BB17" s="96"/>
      <c r="BC17" s="96"/>
      <c r="BD17" s="96"/>
      <c r="BE17" s="96"/>
      <c r="BF17" s="96"/>
      <c r="BG17" s="96"/>
      <c r="BH17" s="96"/>
      <c r="BI17" s="96"/>
    </row>
    <row r="18" spans="1:61" s="12" customFormat="1" ht="14">
      <c r="A18" s="61" t="s">
        <v>87</v>
      </c>
      <c r="B18" s="73">
        <v>766690</v>
      </c>
      <c r="C18" s="73">
        <v>33893</v>
      </c>
      <c r="D18" s="100">
        <v>4.4206915441703947</v>
      </c>
      <c r="E18" s="73">
        <f t="shared" si="4"/>
        <v>766690</v>
      </c>
      <c r="F18" s="73">
        <f t="shared" si="5"/>
        <v>33893</v>
      </c>
      <c r="G18" s="73">
        <v>814256</v>
      </c>
      <c r="H18" s="73">
        <v>65687</v>
      </c>
      <c r="I18" s="100">
        <v>8.0671189404806345</v>
      </c>
      <c r="J18" s="73">
        <f t="shared" si="0"/>
        <v>47566</v>
      </c>
      <c r="K18" s="73">
        <f t="shared" si="1"/>
        <v>31794</v>
      </c>
      <c r="L18" s="63">
        <v>861170</v>
      </c>
      <c r="M18" s="63">
        <v>107159</v>
      </c>
      <c r="N18" s="101">
        <v>12.443419998374305</v>
      </c>
      <c r="O18" s="63">
        <f t="shared" si="2"/>
        <v>46914</v>
      </c>
      <c r="P18" s="63">
        <f t="shared" si="3"/>
        <v>41472</v>
      </c>
      <c r="Q18" s="63">
        <v>907293</v>
      </c>
      <c r="R18" s="63">
        <v>151153</v>
      </c>
      <c r="S18" s="101">
        <v>16.659778043035711</v>
      </c>
      <c r="T18" s="63">
        <f t="shared" si="6"/>
        <v>46123</v>
      </c>
      <c r="U18" s="63">
        <f t="shared" si="7"/>
        <v>43994</v>
      </c>
      <c r="V18" s="63">
        <v>959287</v>
      </c>
      <c r="W18" s="63">
        <v>256022</v>
      </c>
      <c r="X18" s="101">
        <v>26.688780312878212</v>
      </c>
      <c r="Y18" s="94">
        <f t="shared" si="8"/>
        <v>51994</v>
      </c>
      <c r="Z18" s="94">
        <f t="shared" si="9"/>
        <v>104869</v>
      </c>
      <c r="AA18" s="73">
        <v>1004046</v>
      </c>
      <c r="AB18" s="73">
        <v>320080</v>
      </c>
      <c r="AC18" s="100">
        <v>31.879017495214363</v>
      </c>
      <c r="AD18" s="73">
        <f t="shared" si="10"/>
        <v>44759</v>
      </c>
      <c r="AE18" s="73">
        <f t="shared" si="11"/>
        <v>64058</v>
      </c>
      <c r="AF18" s="73">
        <v>1078103</v>
      </c>
      <c r="AG18" s="73">
        <v>355848</v>
      </c>
      <c r="AH18" s="100">
        <v>33.006864835734618</v>
      </c>
      <c r="AI18" s="73">
        <f t="shared" si="12"/>
        <v>74057</v>
      </c>
      <c r="AJ18" s="73">
        <f t="shared" si="13"/>
        <v>35768</v>
      </c>
      <c r="AK18" s="101">
        <v>1124015</v>
      </c>
      <c r="AL18" s="101">
        <v>405541</v>
      </c>
      <c r="AM18" s="101">
        <v>36.079678651975286</v>
      </c>
      <c r="AN18" s="101">
        <f t="shared" si="14"/>
        <v>45912</v>
      </c>
      <c r="AO18" s="101">
        <f t="shared" si="15"/>
        <v>49693</v>
      </c>
      <c r="AP18" s="101">
        <v>1167346</v>
      </c>
      <c r="AQ18" s="101">
        <v>438992</v>
      </c>
      <c r="AR18" s="101">
        <v>37.605988284536032</v>
      </c>
      <c r="AS18" s="101">
        <f t="shared" si="16"/>
        <v>43331</v>
      </c>
      <c r="AT18" s="101">
        <f t="shared" si="17"/>
        <v>33451</v>
      </c>
      <c r="AU18" s="101">
        <v>1095152</v>
      </c>
      <c r="AV18" s="101">
        <v>494154</v>
      </c>
      <c r="AW18" s="101">
        <v>45.1</v>
      </c>
      <c r="AX18" s="101">
        <f t="shared" si="18"/>
        <v>-72194</v>
      </c>
      <c r="AY18" s="101">
        <f t="shared" si="19"/>
        <v>55162</v>
      </c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</row>
    <row r="19" spans="1:61" s="12" customFormat="1" ht="14">
      <c r="A19" s="61" t="s">
        <v>88</v>
      </c>
      <c r="B19" s="73">
        <v>6052370</v>
      </c>
      <c r="C19" s="73">
        <v>1515022</v>
      </c>
      <c r="D19" s="100">
        <v>25.031880073425782</v>
      </c>
      <c r="E19" s="73">
        <f t="shared" si="4"/>
        <v>6052370</v>
      </c>
      <c r="F19" s="73">
        <f t="shared" si="5"/>
        <v>1515022</v>
      </c>
      <c r="G19" s="73">
        <v>6077581</v>
      </c>
      <c r="H19" s="73">
        <v>1753212</v>
      </c>
      <c r="I19" s="100">
        <v>28.847200884694089</v>
      </c>
      <c r="J19" s="73">
        <f t="shared" si="0"/>
        <v>25211</v>
      </c>
      <c r="K19" s="73">
        <f t="shared" si="1"/>
        <v>238190</v>
      </c>
      <c r="L19" s="63">
        <v>6120521</v>
      </c>
      <c r="M19" s="63">
        <v>1886836</v>
      </c>
      <c r="N19" s="101">
        <v>30.828029182482997</v>
      </c>
      <c r="O19" s="63">
        <f t="shared" si="2"/>
        <v>42940</v>
      </c>
      <c r="P19" s="63">
        <f t="shared" si="3"/>
        <v>133624</v>
      </c>
      <c r="Q19" s="63">
        <v>6139332</v>
      </c>
      <c r="R19" s="63">
        <v>1950870</v>
      </c>
      <c r="S19" s="101">
        <v>31.776584162576643</v>
      </c>
      <c r="T19" s="63">
        <f t="shared" si="6"/>
        <v>18811</v>
      </c>
      <c r="U19" s="63">
        <f t="shared" si="7"/>
        <v>64034</v>
      </c>
      <c r="V19" s="63">
        <v>6152066</v>
      </c>
      <c r="W19" s="63">
        <v>2040517</v>
      </c>
      <c r="X19" s="101">
        <v>33.167995922020346</v>
      </c>
      <c r="Y19" s="94">
        <f t="shared" si="8"/>
        <v>12734</v>
      </c>
      <c r="Z19" s="94">
        <f t="shared" si="9"/>
        <v>89647</v>
      </c>
      <c r="AA19" s="73">
        <v>6174160</v>
      </c>
      <c r="AB19" s="73">
        <v>2230667</v>
      </c>
      <c r="AC19" s="100">
        <v>36.129076667919193</v>
      </c>
      <c r="AD19" s="73">
        <f t="shared" si="10"/>
        <v>22094</v>
      </c>
      <c r="AE19" s="73">
        <f t="shared" si="11"/>
        <v>190150</v>
      </c>
      <c r="AF19" s="73">
        <v>6221555</v>
      </c>
      <c r="AG19" s="73">
        <v>3553286</v>
      </c>
      <c r="AH19" s="100">
        <v>57.112506439306578</v>
      </c>
      <c r="AI19" s="73">
        <f t="shared" si="12"/>
        <v>47395</v>
      </c>
      <c r="AJ19" s="73">
        <f t="shared" si="13"/>
        <v>1322619</v>
      </c>
      <c r="AK19" s="101">
        <v>6252623</v>
      </c>
      <c r="AL19" s="101">
        <v>3936101</v>
      </c>
      <c r="AM19" s="101">
        <v>62.951196641793373</v>
      </c>
      <c r="AN19" s="101">
        <f t="shared" si="14"/>
        <v>31068</v>
      </c>
      <c r="AO19" s="101">
        <f t="shared" si="15"/>
        <v>382815</v>
      </c>
      <c r="AP19" s="101">
        <v>6279639</v>
      </c>
      <c r="AQ19" s="101">
        <v>4113683</v>
      </c>
      <c r="AR19" s="101">
        <v>65.508272051944388</v>
      </c>
      <c r="AS19" s="101">
        <f t="shared" si="16"/>
        <v>27016</v>
      </c>
      <c r="AT19" s="101">
        <f t="shared" si="17"/>
        <v>177582</v>
      </c>
      <c r="AU19" s="101">
        <v>6318448</v>
      </c>
      <c r="AV19" s="101">
        <v>4257163</v>
      </c>
      <c r="AW19" s="101">
        <v>67.400000000000006</v>
      </c>
      <c r="AX19" s="101">
        <f t="shared" si="18"/>
        <v>38809</v>
      </c>
      <c r="AY19" s="101">
        <f t="shared" si="19"/>
        <v>143480</v>
      </c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</row>
    <row r="20" spans="1:61" s="12" customFormat="1" ht="14">
      <c r="A20" s="58" t="s">
        <v>89</v>
      </c>
      <c r="B20" s="70">
        <v>53754116</v>
      </c>
      <c r="C20" s="70">
        <v>12313537</v>
      </c>
      <c r="D20" s="95">
        <v>22.90715189140121</v>
      </c>
      <c r="E20" s="70">
        <f t="shared" si="4"/>
        <v>53754116</v>
      </c>
      <c r="F20" s="70">
        <f t="shared" si="5"/>
        <v>12313537</v>
      </c>
      <c r="G20" s="70">
        <v>62587066</v>
      </c>
      <c r="H20" s="70">
        <v>21488589</v>
      </c>
      <c r="I20" s="95">
        <v>34.333913336023777</v>
      </c>
      <c r="J20" s="70">
        <f t="shared" si="0"/>
        <v>8832950</v>
      </c>
      <c r="K20" s="70">
        <f t="shared" si="1"/>
        <v>9175052</v>
      </c>
      <c r="L20" s="60">
        <v>68622979</v>
      </c>
      <c r="M20" s="60">
        <v>26572016</v>
      </c>
      <c r="N20" s="96">
        <v>38.721746544987504</v>
      </c>
      <c r="O20" s="60">
        <f t="shared" si="2"/>
        <v>6035913</v>
      </c>
      <c r="P20" s="60">
        <f t="shared" si="3"/>
        <v>5083427</v>
      </c>
      <c r="Q20" s="60">
        <v>81963976</v>
      </c>
      <c r="R20" s="60">
        <v>39030654</v>
      </c>
      <c r="S20" s="96">
        <v>47.61927849864189</v>
      </c>
      <c r="T20" s="60">
        <f t="shared" si="6"/>
        <v>13340997</v>
      </c>
      <c r="U20" s="60">
        <f t="shared" si="7"/>
        <v>12458638</v>
      </c>
      <c r="V20" s="60">
        <v>90276260</v>
      </c>
      <c r="W20" s="60">
        <v>46926744</v>
      </c>
      <c r="X20" s="96">
        <v>51.981267278905882</v>
      </c>
      <c r="Y20" s="94">
        <f t="shared" si="8"/>
        <v>8312284</v>
      </c>
      <c r="Z20" s="94">
        <f t="shared" si="9"/>
        <v>7896090</v>
      </c>
      <c r="AA20" s="70">
        <v>100910283</v>
      </c>
      <c r="AB20" s="70">
        <v>56611064</v>
      </c>
      <c r="AC20" s="95">
        <v>56.100391671679283</v>
      </c>
      <c r="AD20" s="70">
        <f t="shared" si="10"/>
        <v>10634023</v>
      </c>
      <c r="AE20" s="70">
        <f t="shared" si="11"/>
        <v>9684320</v>
      </c>
      <c r="AF20" s="70">
        <v>119748788</v>
      </c>
      <c r="AG20" s="70">
        <v>72303845</v>
      </c>
      <c r="AH20" s="95">
        <v>60.379604844100797</v>
      </c>
      <c r="AI20" s="70">
        <f t="shared" si="12"/>
        <v>18838505</v>
      </c>
      <c r="AJ20" s="70">
        <f t="shared" si="13"/>
        <v>15692781</v>
      </c>
      <c r="AK20" s="96">
        <v>137781998</v>
      </c>
      <c r="AL20" s="96">
        <v>89651317</v>
      </c>
      <c r="AM20" s="96">
        <v>65.067511214346013</v>
      </c>
      <c r="AN20" s="96">
        <f t="shared" si="14"/>
        <v>18033210</v>
      </c>
      <c r="AO20" s="96">
        <f t="shared" si="15"/>
        <v>17347472</v>
      </c>
      <c r="AP20" s="96">
        <v>155228295</v>
      </c>
      <c r="AQ20" s="96">
        <v>106203723</v>
      </c>
      <c r="AR20" s="96">
        <v>68.41776043471971</v>
      </c>
      <c r="AS20" s="96">
        <f t="shared" si="16"/>
        <v>17446297</v>
      </c>
      <c r="AT20" s="96">
        <f t="shared" si="17"/>
        <v>16552406</v>
      </c>
      <c r="AU20" s="96">
        <v>173828672</v>
      </c>
      <c r="AV20" s="96">
        <v>124491096</v>
      </c>
      <c r="AW20" s="96">
        <v>71.599999999999994</v>
      </c>
      <c r="AX20" s="96">
        <f t="shared" si="18"/>
        <v>18600377</v>
      </c>
      <c r="AY20" s="96">
        <f t="shared" si="19"/>
        <v>18287373</v>
      </c>
      <c r="AZ20" s="96"/>
      <c r="BA20" s="96"/>
      <c r="BB20" s="96"/>
      <c r="BC20" s="96"/>
      <c r="BD20" s="96"/>
      <c r="BE20" s="96"/>
      <c r="BF20" s="96"/>
      <c r="BG20" s="96"/>
      <c r="BH20" s="96"/>
      <c r="BI20" s="96"/>
    </row>
    <row r="21" spans="1:61" s="12" customFormat="1" ht="14">
      <c r="A21" s="58" t="s">
        <v>90</v>
      </c>
      <c r="B21" s="70">
        <v>38408900</v>
      </c>
      <c r="C21" s="70">
        <v>4606479</v>
      </c>
      <c r="D21" s="95">
        <v>11.993259374780324</v>
      </c>
      <c r="E21" s="70">
        <f t="shared" si="4"/>
        <v>38408900</v>
      </c>
      <c r="F21" s="70">
        <f t="shared" si="5"/>
        <v>4606479</v>
      </c>
      <c r="G21" s="70">
        <v>41197544</v>
      </c>
      <c r="H21" s="70">
        <v>6971065</v>
      </c>
      <c r="I21" s="95">
        <v>16.921069372484922</v>
      </c>
      <c r="J21" s="70">
        <f t="shared" si="0"/>
        <v>2788644</v>
      </c>
      <c r="K21" s="70">
        <f t="shared" si="1"/>
        <v>2364586</v>
      </c>
      <c r="L21" s="60">
        <v>40016115</v>
      </c>
      <c r="M21" s="60">
        <v>4483745</v>
      </c>
      <c r="N21" s="96">
        <v>11.204848346722313</v>
      </c>
      <c r="O21" s="60">
        <f t="shared" si="2"/>
        <v>-1181429</v>
      </c>
      <c r="P21" s="60">
        <f>M21-H21</f>
        <v>-2487320</v>
      </c>
      <c r="Q21" s="60">
        <v>45791537</v>
      </c>
      <c r="R21" s="60">
        <v>9553084</v>
      </c>
      <c r="S21" s="96">
        <v>20.862116945321141</v>
      </c>
      <c r="T21" s="60">
        <f t="shared" si="6"/>
        <v>5775422</v>
      </c>
      <c r="U21" s="60">
        <f t="shared" si="7"/>
        <v>5069339</v>
      </c>
      <c r="V21" s="60">
        <v>47767616</v>
      </c>
      <c r="W21" s="60">
        <v>10803282</v>
      </c>
      <c r="X21" s="96">
        <v>22.616330695674662</v>
      </c>
      <c r="Y21" s="94">
        <f t="shared" si="8"/>
        <v>1976079</v>
      </c>
      <c r="Z21" s="94">
        <f t="shared" si="9"/>
        <v>1250198</v>
      </c>
      <c r="AA21" s="70">
        <v>49298045</v>
      </c>
      <c r="AB21" s="70">
        <v>11409623</v>
      </c>
      <c r="AC21" s="95">
        <v>23.144169307322429</v>
      </c>
      <c r="AD21" s="70">
        <f t="shared" si="10"/>
        <v>1530429</v>
      </c>
      <c r="AE21" s="70">
        <f t="shared" si="11"/>
        <v>606341</v>
      </c>
      <c r="AF21" s="70">
        <v>55966326</v>
      </c>
      <c r="AG21" s="70">
        <v>15045017</v>
      </c>
      <c r="AH21" s="95">
        <v>26.882266668710752</v>
      </c>
      <c r="AI21" s="70">
        <f t="shared" si="12"/>
        <v>6668281</v>
      </c>
      <c r="AJ21" s="70">
        <f t="shared" si="13"/>
        <v>3635394</v>
      </c>
      <c r="AK21" s="96">
        <v>61150822</v>
      </c>
      <c r="AL21" s="96">
        <v>19175361</v>
      </c>
      <c r="AM21" s="96">
        <v>31.357486903446695</v>
      </c>
      <c r="AN21" s="96">
        <f t="shared" si="14"/>
        <v>5184496</v>
      </c>
      <c r="AO21" s="96">
        <f t="shared" si="15"/>
        <v>4130344</v>
      </c>
      <c r="AP21" s="96">
        <v>65444368</v>
      </c>
      <c r="AQ21" s="96">
        <v>22990850</v>
      </c>
      <c r="AR21" s="96">
        <v>35.130372104747046</v>
      </c>
      <c r="AS21" s="96">
        <f t="shared" si="16"/>
        <v>4293546</v>
      </c>
      <c r="AT21" s="96">
        <f t="shared" si="17"/>
        <v>3815489</v>
      </c>
      <c r="AU21" s="96">
        <v>70652290</v>
      </c>
      <c r="AV21" s="96">
        <v>28638240</v>
      </c>
      <c r="AW21" s="96">
        <v>40.5</v>
      </c>
      <c r="AX21" s="96">
        <f t="shared" si="18"/>
        <v>5207922</v>
      </c>
      <c r="AY21" s="96">
        <f t="shared" si="19"/>
        <v>5647390</v>
      </c>
      <c r="AZ21" s="96"/>
      <c r="BA21" s="96"/>
      <c r="BB21" s="96"/>
      <c r="BC21" s="96"/>
      <c r="BD21" s="96"/>
      <c r="BE21" s="96"/>
      <c r="BF21" s="96"/>
      <c r="BG21" s="96"/>
      <c r="BH21" s="96"/>
      <c r="BI21" s="96"/>
    </row>
    <row r="22" spans="1:61" s="12" customFormat="1" ht="14">
      <c r="A22" s="61" t="s">
        <v>91</v>
      </c>
      <c r="B22" s="72">
        <v>38187613</v>
      </c>
      <c r="C22" s="72">
        <v>4432521</v>
      </c>
      <c r="D22" s="98">
        <v>11.607221954407049</v>
      </c>
      <c r="E22" s="72">
        <f t="shared" si="4"/>
        <v>38187613</v>
      </c>
      <c r="F22" s="72">
        <f t="shared" si="5"/>
        <v>4432521</v>
      </c>
      <c r="G22" s="72">
        <v>40853263</v>
      </c>
      <c r="H22" s="72">
        <v>6676248</v>
      </c>
      <c r="I22" s="98">
        <v>16.342018996132573</v>
      </c>
      <c r="J22" s="72">
        <f t="shared" si="0"/>
        <v>2665650</v>
      </c>
      <c r="K22" s="72">
        <f t="shared" si="1"/>
        <v>2243727</v>
      </c>
      <c r="L22" s="62">
        <v>39575943</v>
      </c>
      <c r="M22" s="62">
        <v>4127075</v>
      </c>
      <c r="N22" s="99">
        <v>10.428241722502985</v>
      </c>
      <c r="O22" s="62">
        <f t="shared" si="2"/>
        <v>-1277320</v>
      </c>
      <c r="P22" s="62">
        <f t="shared" si="3"/>
        <v>-2549173</v>
      </c>
      <c r="Q22" s="62">
        <v>45079364</v>
      </c>
      <c r="R22" s="62">
        <v>8894784</v>
      </c>
      <c r="S22" s="99">
        <v>19.731387514695196</v>
      </c>
      <c r="T22" s="62">
        <f t="shared" si="6"/>
        <v>5503421</v>
      </c>
      <c r="U22" s="62">
        <f t="shared" si="7"/>
        <v>4767709</v>
      </c>
      <c r="V22" s="62">
        <v>46937913</v>
      </c>
      <c r="W22" s="62">
        <v>10027255</v>
      </c>
      <c r="X22" s="99">
        <v>21.362805372279762</v>
      </c>
      <c r="Y22" s="94">
        <f t="shared" si="8"/>
        <v>1858549</v>
      </c>
      <c r="Z22" s="94">
        <f t="shared" si="9"/>
        <v>1132471</v>
      </c>
      <c r="AA22" s="72">
        <v>48384713</v>
      </c>
      <c r="AB22" s="72">
        <v>10550499</v>
      </c>
      <c r="AC22" s="98">
        <v>21.805438837675858</v>
      </c>
      <c r="AD22" s="72">
        <f t="shared" si="10"/>
        <v>1446800</v>
      </c>
      <c r="AE22" s="72">
        <f t="shared" si="11"/>
        <v>523244</v>
      </c>
      <c r="AF22" s="72">
        <v>54939402</v>
      </c>
      <c r="AG22" s="72">
        <v>14075534</v>
      </c>
      <c r="AH22" s="98">
        <v>25.620107768919652</v>
      </c>
      <c r="AI22" s="72">
        <f t="shared" si="12"/>
        <v>6554689</v>
      </c>
      <c r="AJ22" s="72">
        <f t="shared" si="13"/>
        <v>3525035</v>
      </c>
      <c r="AK22" s="99">
        <v>59978736</v>
      </c>
      <c r="AL22" s="99">
        <v>18060833</v>
      </c>
      <c r="AM22" s="99">
        <v>30.112060047414136</v>
      </c>
      <c r="AN22" s="99">
        <f t="shared" si="14"/>
        <v>5039334</v>
      </c>
      <c r="AO22" s="99">
        <f t="shared" si="15"/>
        <v>3985299</v>
      </c>
      <c r="AP22" s="99">
        <v>64149709</v>
      </c>
      <c r="AQ22" s="99">
        <v>21751763</v>
      </c>
      <c r="AR22" s="99">
        <v>33.907812426709526</v>
      </c>
      <c r="AS22" s="99">
        <f t="shared" si="16"/>
        <v>4170973</v>
      </c>
      <c r="AT22" s="99">
        <f t="shared" si="17"/>
        <v>3690930</v>
      </c>
      <c r="AU22" s="99">
        <v>69232255</v>
      </c>
      <c r="AV22" s="99">
        <v>27272834</v>
      </c>
      <c r="AW22" s="99">
        <v>39.4</v>
      </c>
      <c r="AX22" s="99">
        <f t="shared" si="18"/>
        <v>5082546</v>
      </c>
      <c r="AY22" s="99">
        <f t="shared" si="19"/>
        <v>5521071</v>
      </c>
      <c r="AZ22" s="99"/>
      <c r="BA22" s="99"/>
      <c r="BB22" s="99"/>
      <c r="BC22" s="99"/>
      <c r="BD22" s="99"/>
      <c r="BE22" s="99"/>
      <c r="BF22" s="99"/>
      <c r="BG22" s="99"/>
      <c r="BH22" s="99"/>
      <c r="BI22" s="99"/>
    </row>
    <row r="23" spans="1:61" s="12" customFormat="1" ht="14">
      <c r="A23" s="61" t="s">
        <v>92</v>
      </c>
      <c r="B23" s="72">
        <v>221287</v>
      </c>
      <c r="C23" s="72">
        <v>173958</v>
      </c>
      <c r="D23" s="98">
        <v>78.611938342514478</v>
      </c>
      <c r="E23" s="72">
        <f t="shared" si="4"/>
        <v>221287</v>
      </c>
      <c r="F23" s="72">
        <f t="shared" si="5"/>
        <v>173958</v>
      </c>
      <c r="G23" s="72">
        <v>344281</v>
      </c>
      <c r="H23" s="72">
        <v>294817</v>
      </c>
      <c r="I23" s="98">
        <v>85.632666339414612</v>
      </c>
      <c r="J23" s="72">
        <f t="shared" si="0"/>
        <v>122994</v>
      </c>
      <c r="K23" s="72">
        <f t="shared" si="1"/>
        <v>120859</v>
      </c>
      <c r="L23" s="62">
        <v>440172</v>
      </c>
      <c r="M23" s="62">
        <v>356670</v>
      </c>
      <c r="N23" s="99">
        <v>81.029688394536677</v>
      </c>
      <c r="O23" s="62">
        <f t="shared" si="2"/>
        <v>95891</v>
      </c>
      <c r="P23" s="62">
        <f t="shared" si="3"/>
        <v>61853</v>
      </c>
      <c r="Q23" s="62">
        <v>712173</v>
      </c>
      <c r="R23" s="62">
        <v>658300</v>
      </c>
      <c r="S23" s="99">
        <v>92.43540544221699</v>
      </c>
      <c r="T23" s="62">
        <f t="shared" si="6"/>
        <v>272001</v>
      </c>
      <c r="U23" s="62">
        <f t="shared" si="7"/>
        <v>301630</v>
      </c>
      <c r="V23" s="62">
        <v>829703</v>
      </c>
      <c r="W23" s="62">
        <v>776027</v>
      </c>
      <c r="X23" s="99">
        <v>93.530697128972662</v>
      </c>
      <c r="Y23" s="94">
        <f t="shared" si="8"/>
        <v>117530</v>
      </c>
      <c r="Z23" s="94">
        <f t="shared" si="9"/>
        <v>117727</v>
      </c>
      <c r="AA23" s="72">
        <v>913332</v>
      </c>
      <c r="AB23" s="72">
        <v>859124</v>
      </c>
      <c r="AC23" s="98">
        <v>94.064808853735542</v>
      </c>
      <c r="AD23" s="72">
        <f t="shared" si="10"/>
        <v>83629</v>
      </c>
      <c r="AE23" s="72">
        <f t="shared" si="11"/>
        <v>83097</v>
      </c>
      <c r="AF23" s="72">
        <v>1026924</v>
      </c>
      <c r="AG23" s="72">
        <v>969483</v>
      </c>
      <c r="AH23" s="98">
        <v>94.40649940988817</v>
      </c>
      <c r="AI23" s="72">
        <f t="shared" si="12"/>
        <v>113592</v>
      </c>
      <c r="AJ23" s="72">
        <f t="shared" si="13"/>
        <v>110359</v>
      </c>
      <c r="AK23" s="99">
        <v>1172086</v>
      </c>
      <c r="AL23" s="99">
        <v>1114528</v>
      </c>
      <c r="AM23" s="99">
        <v>95.089268193630843</v>
      </c>
      <c r="AN23" s="99">
        <f t="shared" si="14"/>
        <v>145162</v>
      </c>
      <c r="AO23" s="99">
        <f t="shared" si="15"/>
        <v>145045</v>
      </c>
      <c r="AP23" s="99">
        <v>1294659</v>
      </c>
      <c r="AQ23" s="99">
        <v>1239087</v>
      </c>
      <c r="AR23" s="99">
        <v>95.707595590808083</v>
      </c>
      <c r="AS23" s="99">
        <f t="shared" si="16"/>
        <v>122573</v>
      </c>
      <c r="AT23" s="99">
        <f t="shared" si="17"/>
        <v>124559</v>
      </c>
      <c r="AU23" s="99">
        <v>1420035</v>
      </c>
      <c r="AV23" s="99">
        <v>1365406</v>
      </c>
      <c r="AW23" s="99">
        <v>96.2</v>
      </c>
      <c r="AX23" s="99">
        <f t="shared" si="18"/>
        <v>125376</v>
      </c>
      <c r="AY23" s="99">
        <f t="shared" si="19"/>
        <v>126319</v>
      </c>
      <c r="AZ23" s="99"/>
      <c r="BA23" s="99"/>
      <c r="BB23" s="99"/>
      <c r="BC23" s="99"/>
      <c r="BD23" s="99"/>
      <c r="BE23" s="99"/>
      <c r="BF23" s="99"/>
      <c r="BG23" s="99"/>
      <c r="BH23" s="99"/>
      <c r="BI23" s="99"/>
    </row>
    <row r="24" spans="1:61" s="12" customFormat="1" ht="14">
      <c r="A24" s="58" t="s">
        <v>93</v>
      </c>
      <c r="B24" s="71">
        <v>12433896</v>
      </c>
      <c r="C24" s="71">
        <v>5204061</v>
      </c>
      <c r="D24" s="97">
        <v>41.853824416739535</v>
      </c>
      <c r="E24" s="71">
        <f t="shared" si="4"/>
        <v>12433896</v>
      </c>
      <c r="F24" s="71">
        <f t="shared" si="5"/>
        <v>5204061</v>
      </c>
      <c r="G24" s="71">
        <v>16686588</v>
      </c>
      <c r="H24" s="71">
        <v>10224628</v>
      </c>
      <c r="I24" s="97">
        <v>61.274527782432223</v>
      </c>
      <c r="J24" s="71">
        <f t="shared" si="0"/>
        <v>4252692</v>
      </c>
      <c r="K24" s="71">
        <f t="shared" si="1"/>
        <v>5020567</v>
      </c>
      <c r="L24" s="59">
        <v>22177226</v>
      </c>
      <c r="M24" s="59">
        <v>16055685</v>
      </c>
      <c r="N24" s="94">
        <v>72.397174470783682</v>
      </c>
      <c r="O24" s="59">
        <f t="shared" si="2"/>
        <v>5490638</v>
      </c>
      <c r="P24" s="59">
        <f t="shared" si="3"/>
        <v>5831057</v>
      </c>
      <c r="Q24" s="59">
        <v>27682905</v>
      </c>
      <c r="R24" s="59">
        <v>21411140</v>
      </c>
      <c r="S24" s="94">
        <v>77.344267156933128</v>
      </c>
      <c r="T24" s="59">
        <f t="shared" si="6"/>
        <v>5505679</v>
      </c>
      <c r="U24" s="59">
        <f t="shared" si="7"/>
        <v>5355455</v>
      </c>
      <c r="V24" s="59">
        <v>32332979</v>
      </c>
      <c r="W24" s="59">
        <v>26422373</v>
      </c>
      <c r="X24" s="94">
        <v>81.719574926888114</v>
      </c>
      <c r="Y24" s="94">
        <f t="shared" si="8"/>
        <v>4650074</v>
      </c>
      <c r="Z24" s="94">
        <f t="shared" si="9"/>
        <v>5011233</v>
      </c>
      <c r="AA24" s="71">
        <v>39580006</v>
      </c>
      <c r="AB24" s="71">
        <v>33637009</v>
      </c>
      <c r="AC24" s="97">
        <v>84.984850684459218</v>
      </c>
      <c r="AD24" s="71">
        <f t="shared" si="10"/>
        <v>7247027</v>
      </c>
      <c r="AE24" s="71">
        <f t="shared" si="11"/>
        <v>7214636</v>
      </c>
      <c r="AF24" s="71">
        <v>49277943</v>
      </c>
      <c r="AG24" s="71">
        <v>43345327</v>
      </c>
      <c r="AH24" s="97">
        <v>87.960909813138912</v>
      </c>
      <c r="AI24" s="71">
        <f t="shared" si="12"/>
        <v>9697937</v>
      </c>
      <c r="AJ24" s="71">
        <f t="shared" si="13"/>
        <v>9708318</v>
      </c>
      <c r="AK24" s="94">
        <v>59626398</v>
      </c>
      <c r="AL24" s="94">
        <v>54045511</v>
      </c>
      <c r="AM24" s="94">
        <v>90.640241256901007</v>
      </c>
      <c r="AN24" s="94">
        <f t="shared" si="14"/>
        <v>10348455</v>
      </c>
      <c r="AO24" s="94">
        <f t="shared" si="15"/>
        <v>10700184</v>
      </c>
      <c r="AP24" s="94">
        <v>69467022</v>
      </c>
      <c r="AQ24" s="94">
        <v>63462291</v>
      </c>
      <c r="AR24" s="94">
        <v>91.355997670376595</v>
      </c>
      <c r="AS24" s="94">
        <f t="shared" si="16"/>
        <v>9840624</v>
      </c>
      <c r="AT24" s="94">
        <f t="shared" si="17"/>
        <v>9416780</v>
      </c>
      <c r="AU24" s="94">
        <v>80217922</v>
      </c>
      <c r="AV24" s="94">
        <v>73360762</v>
      </c>
      <c r="AW24" s="94">
        <v>91.5</v>
      </c>
      <c r="AX24" s="94">
        <f t="shared" si="18"/>
        <v>10750900</v>
      </c>
      <c r="AY24" s="94">
        <f t="shared" si="19"/>
        <v>9898471</v>
      </c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12" customFormat="1" ht="14">
      <c r="A25" s="61" t="s">
        <v>94</v>
      </c>
      <c r="B25" s="72">
        <v>6910736</v>
      </c>
      <c r="C25" s="72">
        <v>2235337</v>
      </c>
      <c r="D25" s="98">
        <v>32.345860122568709</v>
      </c>
      <c r="E25" s="72">
        <f t="shared" si="4"/>
        <v>6910736</v>
      </c>
      <c r="F25" s="72">
        <f t="shared" si="5"/>
        <v>2235337</v>
      </c>
      <c r="G25" s="72">
        <v>8457351</v>
      </c>
      <c r="H25" s="72">
        <v>4593933</v>
      </c>
      <c r="I25" s="98">
        <v>54.318816849389364</v>
      </c>
      <c r="J25" s="72">
        <f t="shared" si="0"/>
        <v>1546615</v>
      </c>
      <c r="K25" s="72">
        <f t="shared" si="1"/>
        <v>2358596</v>
      </c>
      <c r="L25" s="62">
        <v>10438686</v>
      </c>
      <c r="M25" s="62">
        <v>7049161</v>
      </c>
      <c r="N25" s="99">
        <v>67.529198598367643</v>
      </c>
      <c r="O25" s="62">
        <f t="shared" si="2"/>
        <v>1981335</v>
      </c>
      <c r="P25" s="62">
        <f t="shared" si="3"/>
        <v>2455228</v>
      </c>
      <c r="Q25" s="62">
        <v>12745401</v>
      </c>
      <c r="R25" s="62">
        <v>9338720</v>
      </c>
      <c r="S25" s="99">
        <v>73.271292131177361</v>
      </c>
      <c r="T25" s="62">
        <f t="shared" si="6"/>
        <v>2306715</v>
      </c>
      <c r="U25" s="62">
        <f>R25-M25</f>
        <v>2289559</v>
      </c>
      <c r="V25" s="62">
        <v>14888155</v>
      </c>
      <c r="W25" s="62">
        <v>11832690</v>
      </c>
      <c r="X25" s="99">
        <v>79.477208559421911</v>
      </c>
      <c r="Y25" s="94">
        <f t="shared" si="8"/>
        <v>2142754</v>
      </c>
      <c r="Z25" s="94">
        <f t="shared" si="9"/>
        <v>2493970</v>
      </c>
      <c r="AA25" s="72">
        <v>17564166</v>
      </c>
      <c r="AB25" s="72">
        <v>14433542</v>
      </c>
      <c r="AC25" s="98">
        <v>82.176073717362954</v>
      </c>
      <c r="AD25" s="72">
        <f t="shared" si="10"/>
        <v>2676011</v>
      </c>
      <c r="AE25" s="72">
        <f t="shared" si="11"/>
        <v>2600852</v>
      </c>
      <c r="AF25" s="72">
        <v>20787937</v>
      </c>
      <c r="AG25" s="72">
        <v>17616041</v>
      </c>
      <c r="AH25" s="98">
        <v>84.741650891091311</v>
      </c>
      <c r="AI25" s="72">
        <f t="shared" si="12"/>
        <v>3223771</v>
      </c>
      <c r="AJ25" s="72">
        <f t="shared" si="13"/>
        <v>3182499</v>
      </c>
      <c r="AK25" s="99">
        <v>24396841</v>
      </c>
      <c r="AL25" s="99">
        <v>21761048</v>
      </c>
      <c r="AM25" s="99">
        <v>89.196170930490553</v>
      </c>
      <c r="AN25" s="99">
        <f t="shared" si="14"/>
        <v>3608904</v>
      </c>
      <c r="AO25" s="99">
        <f t="shared" si="15"/>
        <v>4145007</v>
      </c>
      <c r="AP25" s="99">
        <v>28052487</v>
      </c>
      <c r="AQ25" s="99">
        <v>25059668</v>
      </c>
      <c r="AR25" s="99">
        <v>89.331359461997067</v>
      </c>
      <c r="AS25" s="99">
        <f t="shared" si="16"/>
        <v>3655646</v>
      </c>
      <c r="AT25" s="99">
        <f t="shared" si="17"/>
        <v>3298620</v>
      </c>
      <c r="AU25" s="99">
        <v>31995823</v>
      </c>
      <c r="AV25" s="99">
        <v>28254981</v>
      </c>
      <c r="AW25" s="99">
        <v>88.3</v>
      </c>
      <c r="AX25" s="99">
        <f t="shared" si="18"/>
        <v>3943336</v>
      </c>
      <c r="AY25" s="99">
        <f t="shared" si="19"/>
        <v>3195313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</row>
    <row r="26" spans="1:61" s="12" customFormat="1" ht="14">
      <c r="A26" s="61" t="s">
        <v>95</v>
      </c>
      <c r="B26" s="72">
        <v>1787612</v>
      </c>
      <c r="C26" s="72">
        <v>412247</v>
      </c>
      <c r="D26" s="98">
        <v>23.061324269472347</v>
      </c>
      <c r="E26" s="72">
        <f t="shared" si="4"/>
        <v>1787612</v>
      </c>
      <c r="F26" s="72">
        <f t="shared" si="5"/>
        <v>412247</v>
      </c>
      <c r="G26" s="72">
        <v>2738325</v>
      </c>
      <c r="H26" s="72">
        <v>1326456</v>
      </c>
      <c r="I26" s="98">
        <v>48.440415217331761</v>
      </c>
      <c r="J26" s="72">
        <f t="shared" si="0"/>
        <v>950713</v>
      </c>
      <c r="K26" s="72">
        <f t="shared" si="1"/>
        <v>914209</v>
      </c>
      <c r="L26" s="62">
        <v>3911976</v>
      </c>
      <c r="M26" s="62">
        <v>2464104</v>
      </c>
      <c r="N26" s="99">
        <v>62.988729992208533</v>
      </c>
      <c r="O26" s="62">
        <f t="shared" si="2"/>
        <v>1173651</v>
      </c>
      <c r="P26" s="62">
        <f t="shared" si="3"/>
        <v>1137648</v>
      </c>
      <c r="Q26" s="62">
        <v>4553353</v>
      </c>
      <c r="R26" s="62">
        <v>3131846</v>
      </c>
      <c r="S26" s="99">
        <v>68.78109384447022</v>
      </c>
      <c r="T26" s="62">
        <f t="shared" si="6"/>
        <v>641377</v>
      </c>
      <c r="U26" s="62">
        <f t="shared" si="7"/>
        <v>667742</v>
      </c>
      <c r="V26" s="62">
        <v>5253302</v>
      </c>
      <c r="W26" s="62">
        <v>3825299</v>
      </c>
      <c r="X26" s="99">
        <v>72.817039644779598</v>
      </c>
      <c r="Y26" s="94">
        <f t="shared" si="8"/>
        <v>699949</v>
      </c>
      <c r="Z26" s="94">
        <f t="shared" si="9"/>
        <v>693453</v>
      </c>
      <c r="AA26" s="72">
        <v>6959408</v>
      </c>
      <c r="AB26" s="72">
        <v>5496900</v>
      </c>
      <c r="AC26" s="98">
        <v>78.985166554396585</v>
      </c>
      <c r="AD26" s="72">
        <f t="shared" si="10"/>
        <v>1706106</v>
      </c>
      <c r="AE26" s="72">
        <f t="shared" si="11"/>
        <v>1671601</v>
      </c>
      <c r="AF26" s="72">
        <v>9429472</v>
      </c>
      <c r="AG26" s="72">
        <v>7981992</v>
      </c>
      <c r="AH26" s="98">
        <v>84.649405608288561</v>
      </c>
      <c r="AI26" s="72">
        <f t="shared" si="12"/>
        <v>2470064</v>
      </c>
      <c r="AJ26" s="72">
        <f t="shared" si="13"/>
        <v>2485092</v>
      </c>
      <c r="AK26" s="99">
        <v>11227389</v>
      </c>
      <c r="AL26" s="99">
        <v>9763383</v>
      </c>
      <c r="AM26" s="99">
        <v>86.96040548697475</v>
      </c>
      <c r="AN26" s="99">
        <f t="shared" si="14"/>
        <v>1797917</v>
      </c>
      <c r="AO26" s="99">
        <f t="shared" si="15"/>
        <v>1781391</v>
      </c>
      <c r="AP26" s="99">
        <v>13766438</v>
      </c>
      <c r="AQ26" s="99">
        <v>12248524</v>
      </c>
      <c r="AR26" s="99">
        <v>88.973807167838189</v>
      </c>
      <c r="AS26" s="99">
        <f t="shared" si="16"/>
        <v>2539049</v>
      </c>
      <c r="AT26" s="99">
        <f t="shared" si="17"/>
        <v>2485141</v>
      </c>
      <c r="AU26" s="99">
        <v>17031769</v>
      </c>
      <c r="AV26" s="99">
        <v>15464967</v>
      </c>
      <c r="AW26" s="99">
        <v>90.8</v>
      </c>
      <c r="AX26" s="99">
        <f t="shared" si="18"/>
        <v>3265331</v>
      </c>
      <c r="AY26" s="99">
        <f t="shared" si="19"/>
        <v>3216443</v>
      </c>
      <c r="AZ26" s="99"/>
      <c r="BA26" s="99"/>
      <c r="BB26" s="99"/>
      <c r="BC26" s="99"/>
      <c r="BD26" s="99"/>
      <c r="BE26" s="99"/>
      <c r="BF26" s="99"/>
      <c r="BG26" s="99"/>
      <c r="BH26" s="99"/>
      <c r="BI26" s="99"/>
    </row>
    <row r="27" spans="1:61" s="12" customFormat="1" ht="14">
      <c r="A27" s="61" t="s">
        <v>96</v>
      </c>
      <c r="B27" s="72">
        <v>1365298</v>
      </c>
      <c r="C27" s="72">
        <v>1070328</v>
      </c>
      <c r="D27" s="98">
        <v>78.39519284434607</v>
      </c>
      <c r="E27" s="72">
        <f t="shared" si="4"/>
        <v>1365298</v>
      </c>
      <c r="F27" s="72">
        <f t="shared" si="5"/>
        <v>1070328</v>
      </c>
      <c r="G27" s="72">
        <v>1797412</v>
      </c>
      <c r="H27" s="72">
        <v>1437358</v>
      </c>
      <c r="I27" s="98">
        <v>79.968198721272586</v>
      </c>
      <c r="J27" s="72">
        <f t="shared" si="0"/>
        <v>432114</v>
      </c>
      <c r="K27" s="72">
        <f t="shared" si="1"/>
        <v>367030</v>
      </c>
      <c r="L27" s="62">
        <v>2315393</v>
      </c>
      <c r="M27" s="62">
        <v>1912315</v>
      </c>
      <c r="N27" s="99">
        <v>82.591378655804874</v>
      </c>
      <c r="O27" s="62">
        <f t="shared" si="2"/>
        <v>517981</v>
      </c>
      <c r="P27" s="62">
        <f t="shared" si="3"/>
        <v>474957</v>
      </c>
      <c r="Q27" s="62">
        <v>2914802</v>
      </c>
      <c r="R27" s="62">
        <v>2437865</v>
      </c>
      <c r="S27" s="99">
        <v>83.637413450381885</v>
      </c>
      <c r="T27" s="62">
        <f t="shared" si="6"/>
        <v>599409</v>
      </c>
      <c r="U27" s="62">
        <f t="shared" si="7"/>
        <v>525550</v>
      </c>
      <c r="V27" s="62">
        <v>3111555</v>
      </c>
      <c r="W27" s="62">
        <v>2719271</v>
      </c>
      <c r="X27" s="99">
        <v>87.392670224373347</v>
      </c>
      <c r="Y27" s="94">
        <f t="shared" si="8"/>
        <v>196753</v>
      </c>
      <c r="Z27" s="94">
        <f t="shared" si="9"/>
        <v>281406</v>
      </c>
      <c r="AA27" s="72">
        <v>3473841</v>
      </c>
      <c r="AB27" s="72">
        <v>3181314</v>
      </c>
      <c r="AC27" s="98">
        <v>91.579148268444072</v>
      </c>
      <c r="AD27" s="72">
        <f t="shared" si="10"/>
        <v>362286</v>
      </c>
      <c r="AE27" s="72">
        <f t="shared" si="11"/>
        <v>462043</v>
      </c>
      <c r="AF27" s="72">
        <v>4482333</v>
      </c>
      <c r="AG27" s="72">
        <v>4238441</v>
      </c>
      <c r="AH27" s="98">
        <v>94.558815688169531</v>
      </c>
      <c r="AI27" s="72">
        <f t="shared" si="12"/>
        <v>1008492</v>
      </c>
      <c r="AJ27" s="72">
        <f t="shared" si="13"/>
        <v>1057127</v>
      </c>
      <c r="AK27" s="99">
        <v>5576912</v>
      </c>
      <c r="AL27" s="99">
        <v>5291008</v>
      </c>
      <c r="AM27" s="99">
        <v>94.873435334823284</v>
      </c>
      <c r="AN27" s="99">
        <f t="shared" si="14"/>
        <v>1094579</v>
      </c>
      <c r="AO27" s="99">
        <f t="shared" si="15"/>
        <v>1052567</v>
      </c>
      <c r="AP27" s="99">
        <v>6679355</v>
      </c>
      <c r="AQ27" s="99">
        <v>6357535</v>
      </c>
      <c r="AR27" s="99">
        <v>95.181870105721288</v>
      </c>
      <c r="AS27" s="99">
        <f t="shared" si="16"/>
        <v>1102443</v>
      </c>
      <c r="AT27" s="99">
        <f t="shared" si="17"/>
        <v>1066527</v>
      </c>
      <c r="AU27" s="99">
        <v>7548339</v>
      </c>
      <c r="AV27" s="99">
        <v>7159663</v>
      </c>
      <c r="AW27" s="99">
        <v>94.9</v>
      </c>
      <c r="AX27" s="99">
        <f t="shared" si="18"/>
        <v>868984</v>
      </c>
      <c r="AY27" s="99">
        <f t="shared" si="19"/>
        <v>802128</v>
      </c>
      <c r="AZ27" s="99"/>
      <c r="BA27" s="99"/>
      <c r="BB27" s="99"/>
      <c r="BC27" s="99"/>
      <c r="BD27" s="99"/>
      <c r="BE27" s="99"/>
      <c r="BF27" s="99"/>
      <c r="BG27" s="99"/>
      <c r="BH27" s="99"/>
      <c r="BI27" s="99"/>
    </row>
    <row r="28" spans="1:61" s="12" customFormat="1" ht="14">
      <c r="A28" s="61" t="s">
        <v>97</v>
      </c>
      <c r="B28" s="72">
        <v>922595</v>
      </c>
      <c r="C28" s="72">
        <v>830817</v>
      </c>
      <c r="D28" s="98">
        <v>90.052189747397279</v>
      </c>
      <c r="E28" s="72">
        <f t="shared" si="4"/>
        <v>922595</v>
      </c>
      <c r="F28" s="72">
        <f t="shared" si="5"/>
        <v>830817</v>
      </c>
      <c r="G28" s="72">
        <v>1748975</v>
      </c>
      <c r="H28" s="72">
        <v>1631852</v>
      </c>
      <c r="I28" s="98">
        <v>93.303334810388932</v>
      </c>
      <c r="J28" s="72">
        <f t="shared" si="0"/>
        <v>826380</v>
      </c>
      <c r="K28" s="72">
        <f t="shared" si="1"/>
        <v>801035</v>
      </c>
      <c r="L28" s="62">
        <v>2945374</v>
      </c>
      <c r="M28" s="62">
        <v>2849223</v>
      </c>
      <c r="N28" s="99">
        <v>96.735524928243407</v>
      </c>
      <c r="O28" s="62">
        <f t="shared" si="2"/>
        <v>1196399</v>
      </c>
      <c r="P28" s="62">
        <f t="shared" si="3"/>
        <v>1217371</v>
      </c>
      <c r="Q28" s="62">
        <v>4308682</v>
      </c>
      <c r="R28" s="62">
        <v>4212398</v>
      </c>
      <c r="S28" s="99">
        <v>97.765349125324178</v>
      </c>
      <c r="T28" s="62">
        <f t="shared" si="6"/>
        <v>1363308</v>
      </c>
      <c r="U28" s="62">
        <f t="shared" si="7"/>
        <v>1363175</v>
      </c>
      <c r="V28" s="62">
        <v>5315973</v>
      </c>
      <c r="W28" s="62">
        <v>5219518</v>
      </c>
      <c r="X28" s="99">
        <v>98.185562643000637</v>
      </c>
      <c r="Y28" s="94">
        <f t="shared" si="8"/>
        <v>1007291</v>
      </c>
      <c r="Z28" s="94">
        <f t="shared" si="9"/>
        <v>1007120</v>
      </c>
      <c r="AA28" s="72">
        <v>6444254</v>
      </c>
      <c r="AB28" s="72">
        <v>6347364</v>
      </c>
      <c r="AC28" s="98">
        <v>98.496490051447381</v>
      </c>
      <c r="AD28" s="72">
        <f t="shared" si="10"/>
        <v>1128281</v>
      </c>
      <c r="AE28" s="72">
        <f t="shared" si="11"/>
        <v>1127846</v>
      </c>
      <c r="AF28" s="72">
        <v>8002145</v>
      </c>
      <c r="AG28" s="72">
        <v>7905036</v>
      </c>
      <c r="AH28" s="98">
        <v>98.786462879640396</v>
      </c>
      <c r="AI28" s="72">
        <f t="shared" si="12"/>
        <v>1557891</v>
      </c>
      <c r="AJ28" s="72">
        <f t="shared" si="13"/>
        <v>1557672</v>
      </c>
      <c r="AK28" s="99">
        <v>9977931</v>
      </c>
      <c r="AL28" s="99">
        <v>9880506</v>
      </c>
      <c r="AM28" s="99">
        <v>99.023595172185495</v>
      </c>
      <c r="AN28" s="99">
        <f t="shared" si="14"/>
        <v>1975786</v>
      </c>
      <c r="AO28" s="99">
        <f t="shared" si="15"/>
        <v>1975470</v>
      </c>
      <c r="AP28" s="99">
        <v>11269532</v>
      </c>
      <c r="AQ28" s="99">
        <v>11168985</v>
      </c>
      <c r="AR28" s="99">
        <v>99.107797910330262</v>
      </c>
      <c r="AS28" s="99">
        <f t="shared" si="16"/>
        <v>1291601</v>
      </c>
      <c r="AT28" s="99">
        <f t="shared" si="17"/>
        <v>1288479</v>
      </c>
      <c r="AU28" s="99">
        <v>12687934</v>
      </c>
      <c r="AV28" s="99">
        <v>12584558</v>
      </c>
      <c r="AW28" s="99">
        <v>99.2</v>
      </c>
      <c r="AX28" s="99">
        <f t="shared" si="18"/>
        <v>1418402</v>
      </c>
      <c r="AY28" s="99">
        <f t="shared" si="19"/>
        <v>1415573</v>
      </c>
      <c r="AZ28" s="99"/>
      <c r="BA28" s="99"/>
      <c r="BB28" s="99"/>
      <c r="BC28" s="99"/>
      <c r="BD28" s="99"/>
      <c r="BE28" s="99"/>
      <c r="BF28" s="99"/>
      <c r="BG28" s="99"/>
      <c r="BH28" s="99"/>
      <c r="BI28" s="99"/>
    </row>
    <row r="29" spans="1:61" s="12" customFormat="1" ht="14">
      <c r="A29" s="61" t="s">
        <v>98</v>
      </c>
      <c r="B29" s="72">
        <v>87833</v>
      </c>
      <c r="C29" s="72">
        <v>48699</v>
      </c>
      <c r="D29" s="98">
        <v>55.444992201108924</v>
      </c>
      <c r="E29" s="72">
        <f t="shared" si="4"/>
        <v>87833</v>
      </c>
      <c r="F29" s="72">
        <f t="shared" si="5"/>
        <v>48699</v>
      </c>
      <c r="G29" s="72">
        <v>169116</v>
      </c>
      <c r="H29" s="72">
        <v>144778</v>
      </c>
      <c r="I29" s="98">
        <v>85.608694623808518</v>
      </c>
      <c r="J29" s="72">
        <f t="shared" si="0"/>
        <v>81283</v>
      </c>
      <c r="K29" s="72">
        <f t="shared" si="1"/>
        <v>96079</v>
      </c>
      <c r="L29" s="62">
        <v>228496</v>
      </c>
      <c r="M29" s="62">
        <v>193419</v>
      </c>
      <c r="N29" s="99">
        <v>84.648746586373505</v>
      </c>
      <c r="O29" s="62">
        <f t="shared" si="2"/>
        <v>59380</v>
      </c>
      <c r="P29" s="62">
        <f t="shared" si="3"/>
        <v>48641</v>
      </c>
      <c r="Q29" s="62">
        <v>291380</v>
      </c>
      <c r="R29" s="62">
        <v>246918</v>
      </c>
      <c r="S29" s="99">
        <v>84.740888187246895</v>
      </c>
      <c r="T29" s="62">
        <f t="shared" si="6"/>
        <v>62884</v>
      </c>
      <c r="U29" s="62">
        <f t="shared" si="7"/>
        <v>53499</v>
      </c>
      <c r="V29" s="62">
        <v>366729</v>
      </c>
      <c r="W29" s="62">
        <v>313287</v>
      </c>
      <c r="X29" s="99">
        <v>85.427386435215098</v>
      </c>
      <c r="Y29" s="94">
        <f t="shared" si="8"/>
        <v>75349</v>
      </c>
      <c r="Z29" s="94">
        <f t="shared" si="9"/>
        <v>66369</v>
      </c>
      <c r="AA29" s="72">
        <v>472181</v>
      </c>
      <c r="AB29" s="72">
        <v>399070</v>
      </c>
      <c r="AC29" s="98">
        <v>84.51631895396045</v>
      </c>
      <c r="AD29" s="72">
        <f t="shared" si="10"/>
        <v>105452</v>
      </c>
      <c r="AE29" s="72">
        <f t="shared" si="11"/>
        <v>85783</v>
      </c>
      <c r="AF29" s="72">
        <v>600331</v>
      </c>
      <c r="AG29" s="72">
        <v>526872</v>
      </c>
      <c r="AH29" s="98">
        <v>87.763583756294437</v>
      </c>
      <c r="AI29" s="72">
        <f t="shared" si="12"/>
        <v>128150</v>
      </c>
      <c r="AJ29" s="72">
        <f t="shared" si="13"/>
        <v>127802</v>
      </c>
      <c r="AK29" s="99">
        <v>756947</v>
      </c>
      <c r="AL29" s="99">
        <v>723842</v>
      </c>
      <c r="AM29" s="99">
        <v>95.626510178387662</v>
      </c>
      <c r="AN29" s="99">
        <f t="shared" si="14"/>
        <v>156616</v>
      </c>
      <c r="AO29" s="99">
        <f t="shared" si="15"/>
        <v>196970</v>
      </c>
      <c r="AP29" s="99">
        <v>900088</v>
      </c>
      <c r="AQ29" s="99">
        <v>858465</v>
      </c>
      <c r="AR29" s="99">
        <v>95.375674378505209</v>
      </c>
      <c r="AS29" s="99">
        <f t="shared" si="16"/>
        <v>143141</v>
      </c>
      <c r="AT29" s="99">
        <f t="shared" si="17"/>
        <v>134623</v>
      </c>
      <c r="AU29" s="99">
        <v>1012935</v>
      </c>
      <c r="AV29" s="99">
        <v>961996</v>
      </c>
      <c r="AW29" s="99">
        <v>95</v>
      </c>
      <c r="AX29" s="99">
        <f t="shared" si="18"/>
        <v>112847</v>
      </c>
      <c r="AY29" s="99">
        <f t="shared" si="19"/>
        <v>103531</v>
      </c>
      <c r="AZ29" s="99"/>
      <c r="BA29" s="99"/>
      <c r="BB29" s="99"/>
      <c r="BC29" s="99"/>
      <c r="BD29" s="99"/>
      <c r="BE29" s="99"/>
      <c r="BF29" s="99"/>
      <c r="BG29" s="99"/>
      <c r="BH29" s="99"/>
      <c r="BI29" s="99"/>
    </row>
    <row r="30" spans="1:61" s="12" customFormat="1" ht="14">
      <c r="A30" s="61" t="s">
        <v>99</v>
      </c>
      <c r="B30" s="72">
        <v>1359756</v>
      </c>
      <c r="C30" s="72">
        <v>606633</v>
      </c>
      <c r="D30" s="98">
        <v>44.61337181082488</v>
      </c>
      <c r="E30" s="72">
        <f t="shared" si="4"/>
        <v>1359756</v>
      </c>
      <c r="F30" s="72">
        <f t="shared" si="5"/>
        <v>606633</v>
      </c>
      <c r="G30" s="72">
        <v>1775343</v>
      </c>
      <c r="H30" s="72">
        <v>1090251</v>
      </c>
      <c r="I30" s="98">
        <v>61.410724575476408</v>
      </c>
      <c r="J30" s="72">
        <f t="shared" si="0"/>
        <v>415587</v>
      </c>
      <c r="K30" s="72">
        <f t="shared" si="1"/>
        <v>483618</v>
      </c>
      <c r="L30" s="62">
        <v>2337235</v>
      </c>
      <c r="M30" s="62">
        <v>1587463</v>
      </c>
      <c r="N30" s="99">
        <v>67.920555699362708</v>
      </c>
      <c r="O30" s="62">
        <f t="shared" si="2"/>
        <v>561892</v>
      </c>
      <c r="P30" s="62">
        <f t="shared" si="3"/>
        <v>497212</v>
      </c>
      <c r="Q30" s="62">
        <v>2869221</v>
      </c>
      <c r="R30" s="62">
        <v>2043393</v>
      </c>
      <c r="S30" s="99">
        <v>71.217692885978451</v>
      </c>
      <c r="T30" s="62">
        <f t="shared" si="6"/>
        <v>531986</v>
      </c>
      <c r="U30" s="62">
        <f t="shared" si="7"/>
        <v>455930</v>
      </c>
      <c r="V30" s="62">
        <v>3397199</v>
      </c>
      <c r="W30" s="62">
        <v>2512308</v>
      </c>
      <c r="X30" s="99">
        <v>73.952335438695229</v>
      </c>
      <c r="Y30" s="94">
        <f t="shared" si="8"/>
        <v>527978</v>
      </c>
      <c r="Z30" s="94">
        <f t="shared" si="9"/>
        <v>468915</v>
      </c>
      <c r="AA30" s="72">
        <v>4666093</v>
      </c>
      <c r="AB30" s="72">
        <v>3778822</v>
      </c>
      <c r="AC30" s="98">
        <v>80.984712477869607</v>
      </c>
      <c r="AD30" s="72">
        <f t="shared" si="10"/>
        <v>1268894</v>
      </c>
      <c r="AE30" s="72">
        <f t="shared" si="11"/>
        <v>1266514</v>
      </c>
      <c r="AF30" s="72">
        <v>5975662</v>
      </c>
      <c r="AG30" s="72">
        <v>5076948</v>
      </c>
      <c r="AH30" s="98">
        <v>84.960427815361712</v>
      </c>
      <c r="AI30" s="72">
        <f t="shared" si="12"/>
        <v>1309569</v>
      </c>
      <c r="AJ30" s="72">
        <f t="shared" si="13"/>
        <v>1298126</v>
      </c>
      <c r="AK30" s="99">
        <v>7690315</v>
      </c>
      <c r="AL30" s="99">
        <v>6625727</v>
      </c>
      <c r="AM30" s="99">
        <v>86.156769911245519</v>
      </c>
      <c r="AN30" s="99">
        <f t="shared" si="14"/>
        <v>1714653</v>
      </c>
      <c r="AO30" s="99">
        <f t="shared" si="15"/>
        <v>1548779</v>
      </c>
      <c r="AP30" s="99">
        <v>8799059</v>
      </c>
      <c r="AQ30" s="99">
        <v>7769117</v>
      </c>
      <c r="AR30" s="99">
        <v>88.294861984673588</v>
      </c>
      <c r="AS30" s="99">
        <f t="shared" si="16"/>
        <v>1108744</v>
      </c>
      <c r="AT30" s="99">
        <f t="shared" si="17"/>
        <v>1143390</v>
      </c>
      <c r="AU30" s="99">
        <v>9941059</v>
      </c>
      <c r="AV30" s="99">
        <v>8934600</v>
      </c>
      <c r="AW30" s="99">
        <v>89.9</v>
      </c>
      <c r="AX30" s="99">
        <f t="shared" si="18"/>
        <v>1142000</v>
      </c>
      <c r="AY30" s="99">
        <f t="shared" si="19"/>
        <v>1165483</v>
      </c>
      <c r="AZ30" s="99"/>
      <c r="BA30" s="99"/>
      <c r="BB30" s="99"/>
      <c r="BC30" s="99"/>
      <c r="BD30" s="99"/>
      <c r="BE30" s="99"/>
      <c r="BF30" s="99"/>
      <c r="BG30" s="99"/>
      <c r="BH30" s="99"/>
      <c r="BI30" s="99"/>
    </row>
    <row r="31" spans="1:61" s="12" customFormat="1" ht="14">
      <c r="A31" s="61" t="s">
        <v>100</v>
      </c>
      <c r="B31" s="72">
        <v>66</v>
      </c>
      <c r="C31" s="72">
        <v>0</v>
      </c>
      <c r="D31" s="98"/>
      <c r="E31" s="72">
        <f t="shared" si="4"/>
        <v>66</v>
      </c>
      <c r="F31" s="72">
        <f t="shared" si="5"/>
        <v>0</v>
      </c>
      <c r="G31" s="72">
        <v>66</v>
      </c>
      <c r="H31" s="72">
        <v>0</v>
      </c>
      <c r="I31" s="98"/>
      <c r="J31" s="72">
        <f t="shared" si="0"/>
        <v>0</v>
      </c>
      <c r="K31" s="72">
        <f t="shared" si="1"/>
        <v>0</v>
      </c>
      <c r="L31" s="62">
        <v>66</v>
      </c>
      <c r="M31" s="62">
        <v>0</v>
      </c>
      <c r="N31" s="99"/>
      <c r="O31" s="62">
        <f t="shared" si="2"/>
        <v>0</v>
      </c>
      <c r="P31" s="62">
        <f t="shared" si="3"/>
        <v>0</v>
      </c>
      <c r="Q31" s="62">
        <v>66</v>
      </c>
      <c r="R31" s="62">
        <v>0</v>
      </c>
      <c r="S31" s="99"/>
      <c r="T31" s="62">
        <f t="shared" si="6"/>
        <v>0</v>
      </c>
      <c r="U31" s="62">
        <f t="shared" si="7"/>
        <v>0</v>
      </c>
      <c r="V31" s="62">
        <v>66</v>
      </c>
      <c r="W31" s="62">
        <v>0</v>
      </c>
      <c r="X31" s="99"/>
      <c r="Y31" s="94">
        <f t="shared" si="8"/>
        <v>0</v>
      </c>
      <c r="Z31" s="94">
        <f t="shared" si="9"/>
        <v>0</v>
      </c>
      <c r="AA31" s="72">
        <v>66</v>
      </c>
      <c r="AB31" s="72">
        <v>0</v>
      </c>
      <c r="AC31" s="98"/>
      <c r="AD31" s="72">
        <f t="shared" si="10"/>
        <v>0</v>
      </c>
      <c r="AE31" s="72">
        <f t="shared" si="11"/>
        <v>0</v>
      </c>
      <c r="AF31" s="72">
        <v>66</v>
      </c>
      <c r="AG31" s="72">
        <v>0</v>
      </c>
      <c r="AH31" s="98"/>
      <c r="AI31" s="72">
        <f t="shared" si="12"/>
        <v>0</v>
      </c>
      <c r="AJ31" s="72">
        <f t="shared" si="13"/>
        <v>0</v>
      </c>
      <c r="AK31" s="99">
        <v>66</v>
      </c>
      <c r="AL31" s="99">
        <v>0</v>
      </c>
      <c r="AM31" s="99"/>
      <c r="AN31" s="99">
        <f t="shared" si="14"/>
        <v>0</v>
      </c>
      <c r="AO31" s="99">
        <f t="shared" si="15"/>
        <v>0</v>
      </c>
      <c r="AP31" s="99">
        <v>66</v>
      </c>
      <c r="AQ31" s="99">
        <v>0</v>
      </c>
      <c r="AR31" s="99"/>
      <c r="AS31" s="99">
        <f t="shared" si="16"/>
        <v>0</v>
      </c>
      <c r="AT31" s="99">
        <f t="shared" si="17"/>
        <v>0</v>
      </c>
      <c r="AU31" s="99">
        <v>66</v>
      </c>
      <c r="AV31" s="99">
        <v>0</v>
      </c>
      <c r="AW31" s="99"/>
      <c r="AX31" s="99">
        <f t="shared" si="18"/>
        <v>0</v>
      </c>
      <c r="AY31" s="99">
        <f t="shared" si="19"/>
        <v>0</v>
      </c>
      <c r="AZ31" s="99"/>
      <c r="BA31" s="99"/>
      <c r="BB31" s="99"/>
      <c r="BC31" s="99"/>
      <c r="BD31" s="99"/>
      <c r="BE31" s="99"/>
      <c r="BF31" s="99"/>
      <c r="BG31" s="99"/>
      <c r="BH31" s="99"/>
      <c r="BI31" s="99"/>
    </row>
    <row r="32" spans="1:61" s="12" customFormat="1" ht="14">
      <c r="A32" s="61" t="s">
        <v>101</v>
      </c>
      <c r="B32" s="71"/>
      <c r="C32" s="71"/>
      <c r="D32" s="97"/>
      <c r="E32" s="71">
        <f t="shared" si="4"/>
        <v>0</v>
      </c>
      <c r="F32" s="71">
        <f t="shared" si="5"/>
        <v>0</v>
      </c>
      <c r="G32" s="71"/>
      <c r="H32" s="71"/>
      <c r="I32" s="97"/>
      <c r="J32" s="71">
        <f t="shared" si="0"/>
        <v>0</v>
      </c>
      <c r="K32" s="71">
        <f t="shared" si="1"/>
        <v>0</v>
      </c>
      <c r="L32" s="59"/>
      <c r="M32" s="59"/>
      <c r="N32" s="94"/>
      <c r="O32" s="59">
        <f t="shared" si="2"/>
        <v>0</v>
      </c>
      <c r="P32" s="59">
        <f t="shared" si="3"/>
        <v>0</v>
      </c>
      <c r="Q32" s="59"/>
      <c r="R32" s="59"/>
      <c r="S32" s="94"/>
      <c r="T32" s="59">
        <f t="shared" si="6"/>
        <v>0</v>
      </c>
      <c r="U32" s="59">
        <f t="shared" si="7"/>
        <v>0</v>
      </c>
      <c r="V32" s="59"/>
      <c r="W32" s="59"/>
      <c r="X32" s="94"/>
      <c r="Y32" s="94">
        <f t="shared" si="8"/>
        <v>0</v>
      </c>
      <c r="Z32" s="94">
        <f t="shared" si="9"/>
        <v>0</v>
      </c>
      <c r="AA32" s="71"/>
      <c r="AB32" s="71"/>
      <c r="AC32" s="97"/>
      <c r="AD32" s="71">
        <f t="shared" si="10"/>
        <v>0</v>
      </c>
      <c r="AE32" s="71">
        <f t="shared" si="11"/>
        <v>0</v>
      </c>
      <c r="AF32" s="71"/>
      <c r="AG32" s="71"/>
      <c r="AH32" s="97"/>
      <c r="AI32" s="71">
        <f t="shared" si="12"/>
        <v>0</v>
      </c>
      <c r="AJ32" s="71">
        <f t="shared" si="13"/>
        <v>0</v>
      </c>
      <c r="AK32" s="94"/>
      <c r="AL32" s="94"/>
      <c r="AM32" s="94"/>
      <c r="AN32" s="94">
        <f t="shared" si="14"/>
        <v>0</v>
      </c>
      <c r="AO32" s="94">
        <f t="shared" si="15"/>
        <v>0</v>
      </c>
      <c r="AP32" s="94"/>
      <c r="AQ32" s="94"/>
      <c r="AR32" s="94"/>
      <c r="AS32" s="94">
        <f t="shared" si="16"/>
        <v>0</v>
      </c>
      <c r="AT32" s="94">
        <f t="shared" si="17"/>
        <v>0</v>
      </c>
      <c r="AU32" s="94"/>
      <c r="AV32" s="94"/>
      <c r="AW32" s="94"/>
      <c r="AX32" s="94">
        <f t="shared" si="18"/>
        <v>0</v>
      </c>
      <c r="AY32" s="94">
        <f t="shared" si="19"/>
        <v>0</v>
      </c>
      <c r="AZ32" s="94"/>
      <c r="BA32" s="94"/>
      <c r="BB32" s="94"/>
      <c r="BC32" s="94"/>
      <c r="BD32" s="94"/>
      <c r="BE32" s="94"/>
      <c r="BF32" s="94"/>
      <c r="BG32" s="94"/>
      <c r="BH32" s="94"/>
      <c r="BI32" s="94"/>
    </row>
    <row r="33" spans="1:61" s="12" customFormat="1" ht="14">
      <c r="A33" s="61" t="s">
        <v>102</v>
      </c>
      <c r="B33" s="71"/>
      <c r="C33" s="71"/>
      <c r="D33" s="97"/>
      <c r="E33" s="71">
        <f t="shared" si="4"/>
        <v>0</v>
      </c>
      <c r="F33" s="71">
        <f t="shared" si="5"/>
        <v>0</v>
      </c>
      <c r="G33" s="71"/>
      <c r="H33" s="71"/>
      <c r="I33" s="97"/>
      <c r="J33" s="71">
        <f t="shared" si="0"/>
        <v>0</v>
      </c>
      <c r="K33" s="71">
        <f t="shared" si="1"/>
        <v>0</v>
      </c>
      <c r="L33" s="59"/>
      <c r="M33" s="59"/>
      <c r="N33" s="94"/>
      <c r="O33" s="59">
        <f t="shared" si="2"/>
        <v>0</v>
      </c>
      <c r="P33" s="59">
        <f t="shared" si="3"/>
        <v>0</v>
      </c>
      <c r="Q33" s="59"/>
      <c r="R33" s="59"/>
      <c r="S33" s="94"/>
      <c r="T33" s="59">
        <f t="shared" si="6"/>
        <v>0</v>
      </c>
      <c r="U33" s="59">
        <f t="shared" si="7"/>
        <v>0</v>
      </c>
      <c r="V33" s="59"/>
      <c r="W33" s="59"/>
      <c r="X33" s="94"/>
      <c r="Y33" s="94">
        <f t="shared" si="8"/>
        <v>0</v>
      </c>
      <c r="Z33" s="94">
        <f t="shared" si="9"/>
        <v>0</v>
      </c>
      <c r="AA33" s="71">
        <v>-3</v>
      </c>
      <c r="AB33" s="71">
        <v>-3</v>
      </c>
      <c r="AC33" s="97"/>
      <c r="AD33" s="71">
        <f t="shared" si="10"/>
        <v>-3</v>
      </c>
      <c r="AE33" s="71">
        <f t="shared" si="11"/>
        <v>-3</v>
      </c>
      <c r="AF33" s="71">
        <v>-3</v>
      </c>
      <c r="AG33" s="71">
        <v>-3</v>
      </c>
      <c r="AH33" s="97"/>
      <c r="AI33" s="71">
        <f t="shared" si="12"/>
        <v>0</v>
      </c>
      <c r="AJ33" s="71">
        <f t="shared" si="13"/>
        <v>0</v>
      </c>
      <c r="AK33" s="94">
        <v>-3</v>
      </c>
      <c r="AL33" s="94">
        <v>-3</v>
      </c>
      <c r="AM33" s="94"/>
      <c r="AN33" s="94">
        <f t="shared" si="14"/>
        <v>0</v>
      </c>
      <c r="AO33" s="94">
        <f t="shared" si="15"/>
        <v>0</v>
      </c>
      <c r="AP33" s="94">
        <v>-3</v>
      </c>
      <c r="AQ33" s="94">
        <v>-3</v>
      </c>
      <c r="AR33" s="94"/>
      <c r="AS33" s="94">
        <f t="shared" si="16"/>
        <v>0</v>
      </c>
      <c r="AT33" s="94">
        <f t="shared" si="17"/>
        <v>0</v>
      </c>
      <c r="AU33" s="94">
        <v>-3</v>
      </c>
      <c r="AV33" s="94">
        <v>-3</v>
      </c>
      <c r="AW33" s="94"/>
      <c r="AX33" s="94">
        <f t="shared" si="18"/>
        <v>0</v>
      </c>
      <c r="AY33" s="94">
        <f t="shared" si="19"/>
        <v>0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/>
    </row>
    <row r="34" spans="1:61" s="12" customFormat="1" ht="14">
      <c r="A34" s="58" t="s">
        <v>103</v>
      </c>
      <c r="B34" s="71">
        <v>2348369</v>
      </c>
      <c r="C34" s="71">
        <v>2181476</v>
      </c>
      <c r="D34" s="97">
        <v>92.893237817395814</v>
      </c>
      <c r="E34" s="71">
        <f t="shared" si="4"/>
        <v>2348369</v>
      </c>
      <c r="F34" s="71">
        <f t="shared" si="5"/>
        <v>2181476</v>
      </c>
      <c r="G34" s="71">
        <v>3816749</v>
      </c>
      <c r="H34" s="71">
        <v>3646882</v>
      </c>
      <c r="I34" s="97">
        <v>95.54943225242215</v>
      </c>
      <c r="J34" s="71">
        <f t="shared" si="0"/>
        <v>1468380</v>
      </c>
      <c r="K34" s="71">
        <f t="shared" si="1"/>
        <v>1465406</v>
      </c>
      <c r="L34" s="59">
        <v>5220395</v>
      </c>
      <c r="M34" s="59">
        <v>5063477</v>
      </c>
      <c r="N34" s="94">
        <v>96.994135501240805</v>
      </c>
      <c r="O34" s="59">
        <f t="shared" si="2"/>
        <v>1403646</v>
      </c>
      <c r="P34" s="59">
        <f t="shared" si="3"/>
        <v>1416595</v>
      </c>
      <c r="Q34" s="59">
        <v>6883277</v>
      </c>
      <c r="R34" s="59">
        <v>6725739</v>
      </c>
      <c r="S34" s="94">
        <v>97.711293617850913</v>
      </c>
      <c r="T34" s="59">
        <f t="shared" si="6"/>
        <v>1662882</v>
      </c>
      <c r="U34" s="59">
        <f t="shared" si="7"/>
        <v>1662262</v>
      </c>
      <c r="V34" s="59">
        <v>8177469</v>
      </c>
      <c r="W34" s="59">
        <v>7996732</v>
      </c>
      <c r="X34" s="94">
        <v>97.789817362805039</v>
      </c>
      <c r="Y34" s="94">
        <f t="shared" si="8"/>
        <v>1294192</v>
      </c>
      <c r="Z34" s="94">
        <f t="shared" si="9"/>
        <v>1270993</v>
      </c>
      <c r="AA34" s="71">
        <v>9636552</v>
      </c>
      <c r="AB34" s="71">
        <v>9422321</v>
      </c>
      <c r="AC34" s="97">
        <v>97.776891568685571</v>
      </c>
      <c r="AD34" s="71">
        <f t="shared" si="10"/>
        <v>1459083</v>
      </c>
      <c r="AE34" s="71">
        <f t="shared" si="11"/>
        <v>1425589</v>
      </c>
      <c r="AF34" s="71">
        <v>11681424</v>
      </c>
      <c r="AG34" s="71">
        <v>11430274</v>
      </c>
      <c r="AH34" s="97">
        <v>97.850005273329685</v>
      </c>
      <c r="AI34" s="71">
        <f t="shared" si="12"/>
        <v>2044872</v>
      </c>
      <c r="AJ34" s="71">
        <f t="shared" si="13"/>
        <v>2007953</v>
      </c>
      <c r="AK34" s="94">
        <v>13689226</v>
      </c>
      <c r="AL34" s="94">
        <v>13446924</v>
      </c>
      <c r="AM34" s="94">
        <v>98.22998027792076</v>
      </c>
      <c r="AN34" s="94">
        <f t="shared" si="14"/>
        <v>2007802</v>
      </c>
      <c r="AO34" s="94">
        <f t="shared" si="15"/>
        <v>2016650</v>
      </c>
      <c r="AP34" s="94">
        <v>16340193</v>
      </c>
      <c r="AQ34" s="94">
        <v>16135881</v>
      </c>
      <c r="AR34" s="94">
        <v>98.749635331724662</v>
      </c>
      <c r="AS34" s="94">
        <f t="shared" si="16"/>
        <v>2650967</v>
      </c>
      <c r="AT34" s="94">
        <f t="shared" si="17"/>
        <v>2688957</v>
      </c>
      <c r="AU34" s="94">
        <v>18462975</v>
      </c>
      <c r="AV34" s="94">
        <v>18287145</v>
      </c>
      <c r="AW34" s="94">
        <v>99</v>
      </c>
      <c r="AX34" s="94">
        <f t="shared" si="18"/>
        <v>2122782</v>
      </c>
      <c r="AY34" s="94">
        <f t="shared" si="19"/>
        <v>2151264</v>
      </c>
      <c r="AZ34" s="94"/>
      <c r="BA34" s="94"/>
      <c r="BB34" s="94"/>
      <c r="BC34" s="94"/>
      <c r="BD34" s="94"/>
      <c r="BE34" s="94"/>
      <c r="BF34" s="94"/>
      <c r="BG34" s="94"/>
      <c r="BH34" s="94"/>
      <c r="BI34" s="94"/>
    </row>
    <row r="35" spans="1:61" s="12" customFormat="1" ht="14">
      <c r="A35" s="58" t="s">
        <v>104</v>
      </c>
      <c r="B35" s="71">
        <v>63594</v>
      </c>
      <c r="C35" s="71">
        <v>37705</v>
      </c>
      <c r="D35" s="97">
        <v>59.290184608610872</v>
      </c>
      <c r="E35" s="71">
        <f t="shared" si="4"/>
        <v>63594</v>
      </c>
      <c r="F35" s="71">
        <f t="shared" si="5"/>
        <v>37705</v>
      </c>
      <c r="G35" s="71">
        <v>104455</v>
      </c>
      <c r="H35" s="71">
        <v>78566</v>
      </c>
      <c r="I35" s="97">
        <v>75.215164424871944</v>
      </c>
      <c r="J35" s="71">
        <f t="shared" si="0"/>
        <v>40861</v>
      </c>
      <c r="K35" s="71">
        <f t="shared" si="1"/>
        <v>40861</v>
      </c>
      <c r="L35" s="59">
        <v>145852</v>
      </c>
      <c r="M35" s="59">
        <v>119964</v>
      </c>
      <c r="N35" s="94">
        <v>82.25050050736364</v>
      </c>
      <c r="O35" s="59">
        <f t="shared" si="2"/>
        <v>41397</v>
      </c>
      <c r="P35" s="59">
        <f t="shared" si="3"/>
        <v>41398</v>
      </c>
      <c r="Q35" s="59">
        <v>178538</v>
      </c>
      <c r="R35" s="59">
        <v>152650</v>
      </c>
      <c r="S35" s="94">
        <v>85.500005601048514</v>
      </c>
      <c r="T35" s="59">
        <f t="shared" si="6"/>
        <v>32686</v>
      </c>
      <c r="U35" s="59">
        <f t="shared" si="7"/>
        <v>32686</v>
      </c>
      <c r="V35" s="59">
        <v>188110</v>
      </c>
      <c r="W35" s="59">
        <v>162222</v>
      </c>
      <c r="X35" s="94">
        <v>86.237839561958424</v>
      </c>
      <c r="Y35" s="94">
        <f t="shared" si="8"/>
        <v>9572</v>
      </c>
      <c r="Z35" s="94">
        <f t="shared" si="9"/>
        <v>9572</v>
      </c>
      <c r="AA35" s="71">
        <v>201908</v>
      </c>
      <c r="AB35" s="71">
        <v>176020</v>
      </c>
      <c r="AC35" s="97">
        <v>87.178318838282792</v>
      </c>
      <c r="AD35" s="71">
        <f t="shared" si="10"/>
        <v>13798</v>
      </c>
      <c r="AE35" s="71">
        <f t="shared" si="11"/>
        <v>13798</v>
      </c>
      <c r="AF35" s="71">
        <v>236056</v>
      </c>
      <c r="AG35" s="71">
        <v>210168</v>
      </c>
      <c r="AH35" s="97">
        <v>89.033110787270815</v>
      </c>
      <c r="AI35" s="71">
        <f t="shared" si="12"/>
        <v>34148</v>
      </c>
      <c r="AJ35" s="71">
        <f t="shared" si="13"/>
        <v>34148</v>
      </c>
      <c r="AK35" s="94">
        <v>290156</v>
      </c>
      <c r="AL35" s="94">
        <v>264268</v>
      </c>
      <c r="AM35" s="94">
        <v>91.077902921187231</v>
      </c>
      <c r="AN35" s="94">
        <f t="shared" si="14"/>
        <v>54100</v>
      </c>
      <c r="AO35" s="94">
        <f t="shared" si="15"/>
        <v>54100</v>
      </c>
      <c r="AP35" s="94">
        <v>384892</v>
      </c>
      <c r="AQ35" s="94">
        <v>359004</v>
      </c>
      <c r="AR35" s="94">
        <v>93.273957369859602</v>
      </c>
      <c r="AS35" s="94">
        <f t="shared" si="16"/>
        <v>94736</v>
      </c>
      <c r="AT35" s="94">
        <f t="shared" si="17"/>
        <v>94736</v>
      </c>
      <c r="AU35" s="94">
        <v>480960</v>
      </c>
      <c r="AV35" s="94">
        <v>455071</v>
      </c>
      <c r="AW35" s="94">
        <v>94.6</v>
      </c>
      <c r="AX35" s="94">
        <f t="shared" si="18"/>
        <v>96068</v>
      </c>
      <c r="AY35" s="94">
        <f t="shared" si="19"/>
        <v>96067</v>
      </c>
      <c r="AZ35" s="94"/>
      <c r="BA35" s="94"/>
      <c r="BB35" s="94"/>
      <c r="BC35" s="94"/>
      <c r="BD35" s="94"/>
      <c r="BE35" s="94"/>
      <c r="BF35" s="94"/>
      <c r="BG35" s="94"/>
      <c r="BH35" s="94"/>
      <c r="BI35" s="94"/>
    </row>
    <row r="36" spans="1:61" s="12" customFormat="1" ht="14">
      <c r="A36" s="58" t="s">
        <v>105</v>
      </c>
      <c r="B36" s="71">
        <v>499357</v>
      </c>
      <c r="C36" s="71">
        <v>283816</v>
      </c>
      <c r="D36" s="97">
        <v>56.83629147083149</v>
      </c>
      <c r="E36" s="71">
        <f t="shared" si="4"/>
        <v>499357</v>
      </c>
      <c r="F36" s="71">
        <f t="shared" si="5"/>
        <v>283816</v>
      </c>
      <c r="G36" s="71">
        <v>781730</v>
      </c>
      <c r="H36" s="71">
        <v>567448</v>
      </c>
      <c r="I36" s="97">
        <v>72.588745474780296</v>
      </c>
      <c r="J36" s="71">
        <f t="shared" si="0"/>
        <v>282373</v>
      </c>
      <c r="K36" s="71">
        <f t="shared" si="1"/>
        <v>283632</v>
      </c>
      <c r="L36" s="59">
        <v>1063391</v>
      </c>
      <c r="M36" s="59">
        <v>849145</v>
      </c>
      <c r="N36" s="94">
        <v>79.852565989367974</v>
      </c>
      <c r="O36" s="59">
        <f t="shared" si="2"/>
        <v>281661</v>
      </c>
      <c r="P36" s="59">
        <f t="shared" si="3"/>
        <v>281697</v>
      </c>
      <c r="Q36" s="59">
        <v>1334791</v>
      </c>
      <c r="R36" s="59">
        <v>1120414</v>
      </c>
      <c r="S36" s="94">
        <v>83.939283378446518</v>
      </c>
      <c r="T36" s="59">
        <f t="shared" si="6"/>
        <v>271400</v>
      </c>
      <c r="U36" s="59">
        <f t="shared" si="7"/>
        <v>271269</v>
      </c>
      <c r="V36" s="59">
        <v>1615808</v>
      </c>
      <c r="W36" s="59">
        <v>1401364</v>
      </c>
      <c r="X36" s="94">
        <v>86.728373668158596</v>
      </c>
      <c r="Y36" s="94">
        <f t="shared" si="8"/>
        <v>281017</v>
      </c>
      <c r="Z36" s="94">
        <f t="shared" si="9"/>
        <v>280950</v>
      </c>
      <c r="AA36" s="71">
        <v>1871182</v>
      </c>
      <c r="AB36" s="71">
        <v>1655818</v>
      </c>
      <c r="AC36" s="97">
        <v>88.490483555314242</v>
      </c>
      <c r="AD36" s="71">
        <f t="shared" si="10"/>
        <v>255374</v>
      </c>
      <c r="AE36" s="71">
        <f t="shared" si="11"/>
        <v>254454</v>
      </c>
      <c r="AF36" s="71">
        <v>2155946</v>
      </c>
      <c r="AG36" s="71">
        <v>1857257</v>
      </c>
      <c r="AH36" s="97">
        <v>86.145803280787177</v>
      </c>
      <c r="AI36" s="71">
        <f t="shared" si="12"/>
        <v>284764</v>
      </c>
      <c r="AJ36" s="71">
        <f t="shared" si="13"/>
        <v>201439</v>
      </c>
      <c r="AK36" s="94">
        <v>2464626</v>
      </c>
      <c r="AL36" s="94">
        <v>2165619</v>
      </c>
      <c r="AM36" s="94">
        <v>87.868057871660852</v>
      </c>
      <c r="AN36" s="94">
        <f t="shared" si="14"/>
        <v>308680</v>
      </c>
      <c r="AO36" s="94">
        <f t="shared" si="15"/>
        <v>308362</v>
      </c>
      <c r="AP36" s="94">
        <v>2907232</v>
      </c>
      <c r="AQ36" s="94">
        <v>2600053</v>
      </c>
      <c r="AR36" s="94">
        <v>89.433970181946265</v>
      </c>
      <c r="AS36" s="94">
        <f t="shared" si="16"/>
        <v>442606</v>
      </c>
      <c r="AT36" s="94">
        <f t="shared" si="17"/>
        <v>434434</v>
      </c>
      <c r="AU36" s="94">
        <v>3196082</v>
      </c>
      <c r="AV36" s="94">
        <v>2950041</v>
      </c>
      <c r="AW36" s="94">
        <v>92.3</v>
      </c>
      <c r="AX36" s="94">
        <f t="shared" si="18"/>
        <v>288850</v>
      </c>
      <c r="AY36" s="94">
        <f t="shared" si="19"/>
        <v>349988</v>
      </c>
      <c r="AZ36" s="94"/>
      <c r="BA36" s="94"/>
      <c r="BB36" s="94"/>
      <c r="BC36" s="94"/>
      <c r="BD36" s="94"/>
      <c r="BE36" s="94"/>
      <c r="BF36" s="94"/>
      <c r="BG36" s="94"/>
      <c r="BH36" s="94"/>
      <c r="BI36" s="94"/>
    </row>
    <row r="37" spans="1:61" s="12" customFormat="1" ht="14">
      <c r="A37" s="58" t="s">
        <v>106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59">
        <v>92928</v>
      </c>
      <c r="R37" s="59">
        <v>67627</v>
      </c>
      <c r="S37" s="94"/>
      <c r="T37" s="59">
        <f t="shared" si="6"/>
        <v>92928</v>
      </c>
      <c r="U37" s="59">
        <f t="shared" si="7"/>
        <v>67627</v>
      </c>
      <c r="V37" s="59">
        <v>194278</v>
      </c>
      <c r="W37" s="59">
        <v>140771</v>
      </c>
      <c r="X37" s="94"/>
      <c r="Y37" s="94">
        <f t="shared" si="8"/>
        <v>101350</v>
      </c>
      <c r="Z37" s="94">
        <f t="shared" si="9"/>
        <v>73144</v>
      </c>
      <c r="AA37" s="71">
        <v>322590</v>
      </c>
      <c r="AB37" s="71">
        <v>310273</v>
      </c>
      <c r="AC37" s="97"/>
      <c r="AD37" s="71">
        <f t="shared" si="10"/>
        <v>128312</v>
      </c>
      <c r="AE37" s="71">
        <f t="shared" si="11"/>
        <v>169502</v>
      </c>
      <c r="AF37" s="71">
        <v>431093</v>
      </c>
      <c r="AG37" s="71">
        <v>415802</v>
      </c>
      <c r="AH37" s="97"/>
      <c r="AI37" s="71">
        <f t="shared" si="12"/>
        <v>108503</v>
      </c>
      <c r="AJ37" s="71">
        <f t="shared" si="13"/>
        <v>105529</v>
      </c>
      <c r="AK37" s="94">
        <v>560770</v>
      </c>
      <c r="AL37" s="94">
        <v>553634</v>
      </c>
      <c r="AM37" s="94"/>
      <c r="AN37" s="94">
        <f t="shared" si="14"/>
        <v>129677</v>
      </c>
      <c r="AO37" s="94">
        <f t="shared" si="15"/>
        <v>137832</v>
      </c>
      <c r="AP37" s="94">
        <v>684588</v>
      </c>
      <c r="AQ37" s="94">
        <v>655644</v>
      </c>
      <c r="AR37" s="94"/>
      <c r="AS37" s="94">
        <f t="shared" si="16"/>
        <v>123818</v>
      </c>
      <c r="AT37" s="94">
        <f t="shared" si="17"/>
        <v>102010</v>
      </c>
      <c r="AU37" s="94">
        <v>818441</v>
      </c>
      <c r="AV37" s="94">
        <v>799835</v>
      </c>
      <c r="AW37" s="94"/>
      <c r="AX37" s="94">
        <f t="shared" si="18"/>
        <v>133853</v>
      </c>
      <c r="AY37" s="94">
        <f t="shared" si="19"/>
        <v>144191</v>
      </c>
      <c r="AZ37" s="94"/>
      <c r="BA37" s="94"/>
      <c r="BB37" s="94"/>
      <c r="BC37" s="94"/>
      <c r="BD37" s="94"/>
      <c r="BE37" s="94"/>
      <c r="BF37" s="94"/>
      <c r="BG37" s="94"/>
      <c r="BH37" s="94"/>
      <c r="BI37" s="94"/>
    </row>
    <row r="38" spans="1:61" s="12" customFormat="1" ht="14">
      <c r="A38" s="58" t="s">
        <v>107</v>
      </c>
      <c r="B38" s="70">
        <v>0</v>
      </c>
      <c r="C38" s="70">
        <v>0</v>
      </c>
      <c r="D38" s="95"/>
      <c r="E38" s="70">
        <f>B38</f>
        <v>0</v>
      </c>
      <c r="F38" s="70">
        <f>C38</f>
        <v>0</v>
      </c>
      <c r="G38" s="70">
        <v>0</v>
      </c>
      <c r="H38" s="70">
        <v>0</v>
      </c>
      <c r="I38" s="95"/>
      <c r="J38" s="70">
        <f>G38-B38</f>
        <v>0</v>
      </c>
      <c r="K38" s="70">
        <f>H38-C38</f>
        <v>0</v>
      </c>
      <c r="L38" s="60">
        <v>0</v>
      </c>
      <c r="M38" s="60">
        <v>0</v>
      </c>
      <c r="N38" s="96"/>
      <c r="O38" s="60">
        <f>L38-G38</f>
        <v>0</v>
      </c>
      <c r="P38" s="60">
        <f>M38-H38</f>
        <v>0</v>
      </c>
      <c r="Q38" s="60">
        <v>0</v>
      </c>
      <c r="R38" s="60">
        <v>0</v>
      </c>
      <c r="S38" s="96"/>
      <c r="T38" s="59">
        <f>Q38-L38</f>
        <v>0</v>
      </c>
      <c r="U38" s="59">
        <f>R38-M38</f>
        <v>0</v>
      </c>
      <c r="V38" s="60">
        <v>0</v>
      </c>
      <c r="W38" s="60">
        <v>0</v>
      </c>
      <c r="X38" s="96"/>
      <c r="Y38" s="94">
        <f t="shared" si="8"/>
        <v>0</v>
      </c>
      <c r="Z38" s="94">
        <f t="shared" si="9"/>
        <v>0</v>
      </c>
      <c r="AA38" s="70">
        <v>0</v>
      </c>
      <c r="AB38" s="70">
        <v>0</v>
      </c>
      <c r="AC38" s="95"/>
      <c r="AD38" s="70">
        <f t="shared" si="10"/>
        <v>0</v>
      </c>
      <c r="AE38" s="70">
        <f t="shared" si="11"/>
        <v>0</v>
      </c>
      <c r="AF38" s="70">
        <v>0</v>
      </c>
      <c r="AG38" s="70">
        <v>0</v>
      </c>
      <c r="AH38" s="95"/>
      <c r="AI38" s="70">
        <f t="shared" si="12"/>
        <v>0</v>
      </c>
      <c r="AJ38" s="70">
        <f t="shared" si="13"/>
        <v>0</v>
      </c>
      <c r="AK38" s="94">
        <v>0</v>
      </c>
      <c r="AL38" s="94">
        <v>0</v>
      </c>
      <c r="AM38" s="94"/>
      <c r="AN38" s="94">
        <f t="shared" si="14"/>
        <v>0</v>
      </c>
      <c r="AO38" s="94">
        <f t="shared" si="15"/>
        <v>0</v>
      </c>
      <c r="AP38" s="94">
        <v>0</v>
      </c>
      <c r="AQ38" s="94">
        <v>0</v>
      </c>
      <c r="AR38" s="94"/>
      <c r="AS38" s="94">
        <f t="shared" si="16"/>
        <v>0</v>
      </c>
      <c r="AT38" s="94">
        <f t="shared" si="17"/>
        <v>0</v>
      </c>
      <c r="AU38" s="94">
        <v>2</v>
      </c>
      <c r="AV38" s="94">
        <v>2</v>
      </c>
      <c r="AW38" s="94"/>
      <c r="AX38" s="94">
        <f t="shared" si="18"/>
        <v>2</v>
      </c>
      <c r="AY38" s="94">
        <f t="shared" si="19"/>
        <v>2</v>
      </c>
      <c r="AZ38" s="94"/>
      <c r="BA38" s="94"/>
      <c r="BB38" s="94"/>
      <c r="BC38" s="94"/>
      <c r="BD38" s="94"/>
      <c r="BE38" s="94"/>
      <c r="BF38" s="94"/>
      <c r="BG38" s="94"/>
      <c r="BH38" s="94"/>
      <c r="BI38" s="94"/>
    </row>
    <row r="39" spans="1:61" s="12" customFormat="1" ht="14">
      <c r="A39" s="58" t="s">
        <v>108</v>
      </c>
      <c r="B39" s="70">
        <v>3960953</v>
      </c>
      <c r="C39" s="70">
        <v>3960953</v>
      </c>
      <c r="D39" s="95">
        <v>100</v>
      </c>
      <c r="E39" s="70">
        <f t="shared" si="4"/>
        <v>3960953</v>
      </c>
      <c r="F39" s="70">
        <f t="shared" si="5"/>
        <v>3960953</v>
      </c>
      <c r="G39" s="70">
        <v>8168232</v>
      </c>
      <c r="H39" s="70">
        <v>8168232</v>
      </c>
      <c r="I39" s="95">
        <v>100</v>
      </c>
      <c r="J39" s="70">
        <f t="shared" ref="J39:J69" si="20">G39-B39</f>
        <v>4207279</v>
      </c>
      <c r="K39" s="70">
        <f t="shared" ref="K39:K69" si="21">H39-C39</f>
        <v>4207279</v>
      </c>
      <c r="L39" s="60">
        <v>12039181</v>
      </c>
      <c r="M39" s="60">
        <v>12039181</v>
      </c>
      <c r="N39" s="96">
        <v>100</v>
      </c>
      <c r="O39" s="60">
        <f t="shared" ref="O39:O69" si="22">L39-G39</f>
        <v>3870949</v>
      </c>
      <c r="P39" s="60">
        <f t="shared" ref="P39:P69" si="23">M39-H39</f>
        <v>3870949</v>
      </c>
      <c r="Q39" s="60">
        <v>15324024</v>
      </c>
      <c r="R39" s="60">
        <v>15324024</v>
      </c>
      <c r="S39" s="96">
        <v>100</v>
      </c>
      <c r="T39" s="60">
        <f t="shared" si="6"/>
        <v>3284843</v>
      </c>
      <c r="U39" s="60">
        <f>R39-M39</f>
        <v>3284843</v>
      </c>
      <c r="V39" s="60">
        <v>18051430</v>
      </c>
      <c r="W39" s="60">
        <v>18050956</v>
      </c>
      <c r="X39" s="96">
        <v>99.997374169248644</v>
      </c>
      <c r="Y39" s="94">
        <f t="shared" si="8"/>
        <v>2727406</v>
      </c>
      <c r="Z39" s="94">
        <f t="shared" si="9"/>
        <v>2726932</v>
      </c>
      <c r="AA39" s="70">
        <v>26032134</v>
      </c>
      <c r="AB39" s="70">
        <v>25727063</v>
      </c>
      <c r="AC39" s="95">
        <v>98.828098380255724</v>
      </c>
      <c r="AD39" s="70">
        <f t="shared" si="10"/>
        <v>7980704</v>
      </c>
      <c r="AE39" s="70">
        <f t="shared" si="11"/>
        <v>7676107</v>
      </c>
      <c r="AF39" s="70">
        <v>31463939</v>
      </c>
      <c r="AG39" s="70">
        <v>31193729</v>
      </c>
      <c r="AH39" s="95">
        <v>99.141207335801155</v>
      </c>
      <c r="AI39" s="70">
        <f t="shared" si="12"/>
        <v>5431805</v>
      </c>
      <c r="AJ39" s="70">
        <f t="shared" si="13"/>
        <v>5466666</v>
      </c>
      <c r="AK39" s="96">
        <v>37314326</v>
      </c>
      <c r="AL39" s="96">
        <v>36691466</v>
      </c>
      <c r="AM39" s="96">
        <v>98.33077515590125</v>
      </c>
      <c r="AN39" s="96">
        <f t="shared" si="14"/>
        <v>5850387</v>
      </c>
      <c r="AO39" s="96">
        <f t="shared" si="15"/>
        <v>5497737</v>
      </c>
      <c r="AP39" s="96">
        <v>43575863</v>
      </c>
      <c r="AQ39" s="96">
        <v>43130381</v>
      </c>
      <c r="AR39" s="96">
        <v>98.977686339797785</v>
      </c>
      <c r="AS39" s="96">
        <f t="shared" si="16"/>
        <v>6261537</v>
      </c>
      <c r="AT39" s="96">
        <f t="shared" si="17"/>
        <v>6438915</v>
      </c>
      <c r="AU39" s="96">
        <v>50340900</v>
      </c>
      <c r="AV39" s="96">
        <v>49841616</v>
      </c>
      <c r="AW39" s="96">
        <v>99</v>
      </c>
      <c r="AX39" s="96">
        <f t="shared" si="18"/>
        <v>6765037</v>
      </c>
      <c r="AY39" s="96">
        <f t="shared" si="19"/>
        <v>6711235</v>
      </c>
      <c r="AZ39" s="96"/>
      <c r="BA39" s="96"/>
      <c r="BB39" s="96"/>
      <c r="BC39" s="96"/>
      <c r="BD39" s="96"/>
      <c r="BE39" s="96"/>
      <c r="BF39" s="96"/>
      <c r="BG39" s="96"/>
      <c r="BH39" s="96"/>
      <c r="BI39" s="96"/>
    </row>
    <row r="40" spans="1:61" s="12" customFormat="1" ht="14">
      <c r="A40" s="61" t="s">
        <v>109</v>
      </c>
      <c r="B40" s="73">
        <v>693171</v>
      </c>
      <c r="C40" s="73">
        <v>693171</v>
      </c>
      <c r="D40" s="100">
        <v>100</v>
      </c>
      <c r="E40" s="73">
        <f t="shared" si="4"/>
        <v>693171</v>
      </c>
      <c r="F40" s="73">
        <f t="shared" si="5"/>
        <v>693171</v>
      </c>
      <c r="G40" s="73">
        <v>1432355</v>
      </c>
      <c r="H40" s="73">
        <v>1432355</v>
      </c>
      <c r="I40" s="100">
        <v>100</v>
      </c>
      <c r="J40" s="73">
        <f t="shared" si="20"/>
        <v>739184</v>
      </c>
      <c r="K40" s="73">
        <f t="shared" si="21"/>
        <v>739184</v>
      </c>
      <c r="L40" s="63">
        <v>2111331</v>
      </c>
      <c r="M40" s="63">
        <v>2111331</v>
      </c>
      <c r="N40" s="101">
        <v>100</v>
      </c>
      <c r="O40" s="63">
        <f t="shared" si="22"/>
        <v>678976</v>
      </c>
      <c r="P40" s="63">
        <f t="shared" si="23"/>
        <v>678976</v>
      </c>
      <c r="Q40" s="63">
        <v>2519800</v>
      </c>
      <c r="R40" s="63">
        <v>2519800</v>
      </c>
      <c r="S40" s="101">
        <v>100</v>
      </c>
      <c r="T40" s="60">
        <f t="shared" si="6"/>
        <v>408469</v>
      </c>
      <c r="U40" s="60">
        <f t="shared" si="7"/>
        <v>408469</v>
      </c>
      <c r="V40" s="63">
        <v>2896387</v>
      </c>
      <c r="W40" s="63">
        <v>2896322</v>
      </c>
      <c r="X40" s="101">
        <v>99.997755824756837</v>
      </c>
      <c r="Y40" s="94">
        <f t="shared" si="8"/>
        <v>376587</v>
      </c>
      <c r="Z40" s="94">
        <f t="shared" si="9"/>
        <v>376522</v>
      </c>
      <c r="AA40" s="73">
        <v>4431894</v>
      </c>
      <c r="AB40" s="73">
        <v>4323696</v>
      </c>
      <c r="AC40" s="100">
        <v>97.558650996616791</v>
      </c>
      <c r="AD40" s="73">
        <f t="shared" si="10"/>
        <v>1535507</v>
      </c>
      <c r="AE40" s="73">
        <f t="shared" si="11"/>
        <v>1427374</v>
      </c>
      <c r="AF40" s="73">
        <v>5447194</v>
      </c>
      <c r="AG40" s="73">
        <v>5330409</v>
      </c>
      <c r="AH40" s="100">
        <v>97.856052125185926</v>
      </c>
      <c r="AI40" s="73">
        <f t="shared" si="12"/>
        <v>1015300</v>
      </c>
      <c r="AJ40" s="73">
        <f t="shared" si="13"/>
        <v>1006713</v>
      </c>
      <c r="AK40" s="96">
        <v>6580848</v>
      </c>
      <c r="AL40" s="96">
        <v>6380230</v>
      </c>
      <c r="AM40" s="96">
        <v>96.951487103181847</v>
      </c>
      <c r="AN40" s="96">
        <f t="shared" si="14"/>
        <v>1133654</v>
      </c>
      <c r="AO40" s="96">
        <f t="shared" si="15"/>
        <v>1049821</v>
      </c>
      <c r="AP40" s="96">
        <v>7829041</v>
      </c>
      <c r="AQ40" s="96">
        <v>7672778</v>
      </c>
      <c r="AR40" s="96">
        <v>98.004059501029559</v>
      </c>
      <c r="AS40" s="96">
        <f t="shared" si="16"/>
        <v>1248193</v>
      </c>
      <c r="AT40" s="96">
        <f t="shared" si="17"/>
        <v>1292548</v>
      </c>
      <c r="AU40" s="96">
        <v>9191373</v>
      </c>
      <c r="AV40" s="96">
        <v>9000715</v>
      </c>
      <c r="AW40" s="96">
        <v>97.9</v>
      </c>
      <c r="AX40" s="96">
        <f t="shared" si="18"/>
        <v>1362332</v>
      </c>
      <c r="AY40" s="96">
        <f t="shared" si="19"/>
        <v>1327937</v>
      </c>
      <c r="AZ40" s="96"/>
      <c r="BA40" s="96"/>
      <c r="BB40" s="96"/>
      <c r="BC40" s="96"/>
      <c r="BD40" s="96"/>
      <c r="BE40" s="96"/>
      <c r="BF40" s="96"/>
      <c r="BG40" s="96"/>
      <c r="BH40" s="96"/>
      <c r="BI40" s="96"/>
    </row>
    <row r="41" spans="1:61" s="12" customFormat="1" ht="14">
      <c r="A41" s="61" t="s">
        <v>110</v>
      </c>
      <c r="B41" s="72">
        <v>3256822</v>
      </c>
      <c r="C41" s="72">
        <v>3256822</v>
      </c>
      <c r="D41" s="98">
        <v>100</v>
      </c>
      <c r="E41" s="72">
        <f t="shared" si="4"/>
        <v>3256822</v>
      </c>
      <c r="F41" s="72">
        <f t="shared" si="5"/>
        <v>3256822</v>
      </c>
      <c r="G41" s="72">
        <v>6715872</v>
      </c>
      <c r="H41" s="72">
        <v>6715872</v>
      </c>
      <c r="I41" s="98">
        <v>100</v>
      </c>
      <c r="J41" s="72">
        <f t="shared" si="20"/>
        <v>3459050</v>
      </c>
      <c r="K41" s="72">
        <f t="shared" si="21"/>
        <v>3459050</v>
      </c>
      <c r="L41" s="62">
        <v>9899755</v>
      </c>
      <c r="M41" s="62">
        <v>9899755</v>
      </c>
      <c r="N41" s="99">
        <v>100</v>
      </c>
      <c r="O41" s="62">
        <f t="shared" si="22"/>
        <v>3183883</v>
      </c>
      <c r="P41" s="62">
        <f t="shared" si="23"/>
        <v>3183883</v>
      </c>
      <c r="Q41" s="62">
        <v>12768582</v>
      </c>
      <c r="R41" s="62">
        <v>12768582</v>
      </c>
      <c r="S41" s="99">
        <v>100</v>
      </c>
      <c r="T41" s="63">
        <f t="shared" si="6"/>
        <v>2868827</v>
      </c>
      <c r="U41" s="63">
        <f>R41-M41</f>
        <v>2868827</v>
      </c>
      <c r="V41" s="62">
        <v>15112573</v>
      </c>
      <c r="W41" s="62">
        <v>15112165</v>
      </c>
      <c r="X41" s="99">
        <v>99.997300261179873</v>
      </c>
      <c r="Y41" s="94">
        <f t="shared" si="8"/>
        <v>2343991</v>
      </c>
      <c r="Z41" s="94">
        <f t="shared" si="9"/>
        <v>2343583</v>
      </c>
      <c r="AA41" s="72">
        <v>21545089</v>
      </c>
      <c r="AB41" s="72">
        <v>21348974</v>
      </c>
      <c r="AC41" s="98">
        <v>99.089746159786102</v>
      </c>
      <c r="AD41" s="72">
        <f t="shared" si="10"/>
        <v>6432516</v>
      </c>
      <c r="AE41" s="72">
        <f t="shared" si="11"/>
        <v>6236809</v>
      </c>
      <c r="AF41" s="72">
        <v>25952220</v>
      </c>
      <c r="AG41" s="72">
        <v>25800822</v>
      </c>
      <c r="AH41" s="98">
        <v>99.416627941655861</v>
      </c>
      <c r="AI41" s="72">
        <f t="shared" si="12"/>
        <v>4407131</v>
      </c>
      <c r="AJ41" s="72">
        <f t="shared" si="13"/>
        <v>4451848</v>
      </c>
      <c r="AK41" s="101">
        <v>30657186</v>
      </c>
      <c r="AL41" s="101">
        <v>30236860</v>
      </c>
      <c r="AM41" s="101">
        <v>98.628947875385563</v>
      </c>
      <c r="AN41" s="101">
        <f t="shared" si="14"/>
        <v>4704966</v>
      </c>
      <c r="AO41" s="101">
        <f t="shared" si="15"/>
        <v>4436038</v>
      </c>
      <c r="AP41" s="101">
        <v>35653817</v>
      </c>
      <c r="AQ41" s="101">
        <v>35366017</v>
      </c>
      <c r="AR41" s="101">
        <v>99.192793298961519</v>
      </c>
      <c r="AS41" s="101">
        <f t="shared" si="16"/>
        <v>4996631</v>
      </c>
      <c r="AT41" s="101">
        <f t="shared" si="17"/>
        <v>5129157</v>
      </c>
      <c r="AU41" s="101">
        <v>41037078</v>
      </c>
      <c r="AV41" s="101">
        <v>40729309</v>
      </c>
      <c r="AW41" s="101">
        <v>99.3</v>
      </c>
      <c r="AX41" s="101">
        <f t="shared" si="18"/>
        <v>5383261</v>
      </c>
      <c r="AY41" s="101">
        <f t="shared" si="19"/>
        <v>5363292</v>
      </c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</row>
    <row r="42" spans="1:61" s="12" customFormat="1" ht="14">
      <c r="A42" s="61" t="s">
        <v>111</v>
      </c>
      <c r="B42" s="73">
        <v>10960</v>
      </c>
      <c r="C42" s="73">
        <v>10960</v>
      </c>
      <c r="D42" s="100">
        <v>100</v>
      </c>
      <c r="E42" s="73">
        <f t="shared" si="4"/>
        <v>10960</v>
      </c>
      <c r="F42" s="73">
        <f t="shared" si="5"/>
        <v>10960</v>
      </c>
      <c r="G42" s="73">
        <v>20005</v>
      </c>
      <c r="H42" s="73">
        <v>20005</v>
      </c>
      <c r="I42" s="100">
        <v>100</v>
      </c>
      <c r="J42" s="73">
        <f t="shared" si="20"/>
        <v>9045</v>
      </c>
      <c r="K42" s="73">
        <f t="shared" si="21"/>
        <v>9045</v>
      </c>
      <c r="L42" s="63">
        <v>28095</v>
      </c>
      <c r="M42" s="63">
        <v>28095</v>
      </c>
      <c r="N42" s="101">
        <v>100</v>
      </c>
      <c r="O42" s="63">
        <f t="shared" si="22"/>
        <v>8090</v>
      </c>
      <c r="P42" s="63">
        <f t="shared" si="23"/>
        <v>8090</v>
      </c>
      <c r="Q42" s="63">
        <v>35642</v>
      </c>
      <c r="R42" s="63">
        <v>35642</v>
      </c>
      <c r="S42" s="101">
        <v>100</v>
      </c>
      <c r="T42" s="62">
        <f t="shared" si="6"/>
        <v>7547</v>
      </c>
      <c r="U42" s="62">
        <f t="shared" si="7"/>
        <v>7547</v>
      </c>
      <c r="V42" s="63">
        <v>42470</v>
      </c>
      <c r="W42" s="63">
        <v>42469</v>
      </c>
      <c r="X42" s="101">
        <v>99.997645396750642</v>
      </c>
      <c r="Y42" s="94">
        <f t="shared" si="8"/>
        <v>6828</v>
      </c>
      <c r="Z42" s="94">
        <f t="shared" si="9"/>
        <v>6827</v>
      </c>
      <c r="AA42" s="73">
        <v>55151</v>
      </c>
      <c r="AB42" s="73">
        <v>54393</v>
      </c>
      <c r="AC42" s="100">
        <v>98.62559155772334</v>
      </c>
      <c r="AD42" s="73">
        <f t="shared" si="10"/>
        <v>12681</v>
      </c>
      <c r="AE42" s="73">
        <f t="shared" si="11"/>
        <v>11924</v>
      </c>
      <c r="AF42" s="73">
        <v>64525</v>
      </c>
      <c r="AG42" s="73">
        <v>62498</v>
      </c>
      <c r="AH42" s="100">
        <v>96.858581944982575</v>
      </c>
      <c r="AI42" s="73">
        <f t="shared" si="12"/>
        <v>9374</v>
      </c>
      <c r="AJ42" s="73">
        <f t="shared" si="13"/>
        <v>8105</v>
      </c>
      <c r="AK42" s="99">
        <v>76292</v>
      </c>
      <c r="AL42" s="99">
        <v>74376</v>
      </c>
      <c r="AM42" s="99">
        <v>97.488596445236723</v>
      </c>
      <c r="AN42" s="99">
        <f t="shared" si="14"/>
        <v>11767</v>
      </c>
      <c r="AO42" s="99">
        <f t="shared" si="15"/>
        <v>11878</v>
      </c>
      <c r="AP42" s="99">
        <v>93005</v>
      </c>
      <c r="AQ42" s="99">
        <v>91586</v>
      </c>
      <c r="AR42" s="99">
        <v>98.474275576581903</v>
      </c>
      <c r="AS42" s="99">
        <f t="shared" si="16"/>
        <v>16713</v>
      </c>
      <c r="AT42" s="99">
        <f t="shared" si="17"/>
        <v>17210</v>
      </c>
      <c r="AU42" s="99">
        <v>112449</v>
      </c>
      <c r="AV42" s="99">
        <v>111592</v>
      </c>
      <c r="AW42" s="99">
        <v>99.2</v>
      </c>
      <c r="AX42" s="99">
        <f t="shared" si="18"/>
        <v>19444</v>
      </c>
      <c r="AY42" s="99">
        <f t="shared" si="19"/>
        <v>20006</v>
      </c>
      <c r="AZ42" s="99"/>
      <c r="BA42" s="99"/>
      <c r="BB42" s="99"/>
      <c r="BC42" s="99"/>
      <c r="BD42" s="99"/>
      <c r="BE42" s="99"/>
      <c r="BF42" s="99"/>
      <c r="BG42" s="99"/>
      <c r="BH42" s="99"/>
      <c r="BI42" s="99"/>
    </row>
    <row r="43" spans="1:61" s="12" customFormat="1" ht="14">
      <c r="A43" s="58" t="s">
        <v>112</v>
      </c>
      <c r="B43" s="71">
        <v>3138301</v>
      </c>
      <c r="C43" s="71">
        <v>691920</v>
      </c>
      <c r="D43" s="97">
        <v>22.047598366122305</v>
      </c>
      <c r="E43" s="71">
        <f t="shared" si="4"/>
        <v>3138301</v>
      </c>
      <c r="F43" s="71">
        <f t="shared" si="5"/>
        <v>691920</v>
      </c>
      <c r="G43" s="71">
        <v>3793456</v>
      </c>
      <c r="H43" s="71">
        <v>1262254</v>
      </c>
      <c r="I43" s="97">
        <v>33.274512739834073</v>
      </c>
      <c r="J43" s="71">
        <f t="shared" si="20"/>
        <v>655155</v>
      </c>
      <c r="K43" s="71">
        <f t="shared" si="21"/>
        <v>570334</v>
      </c>
      <c r="L43" s="59">
        <v>4328084</v>
      </c>
      <c r="M43" s="59">
        <v>1728291</v>
      </c>
      <c r="N43" s="94">
        <v>39.932011485913861</v>
      </c>
      <c r="O43" s="59">
        <f t="shared" si="22"/>
        <v>534628</v>
      </c>
      <c r="P43" s="59">
        <f t="shared" si="23"/>
        <v>466037</v>
      </c>
      <c r="Q43" s="59">
        <v>4923673</v>
      </c>
      <c r="R43" s="59">
        <v>2139553</v>
      </c>
      <c r="S43" s="94">
        <v>43.454408934143267</v>
      </c>
      <c r="T43" s="63">
        <f t="shared" si="6"/>
        <v>595589</v>
      </c>
      <c r="U43" s="63">
        <f t="shared" si="7"/>
        <v>411262</v>
      </c>
      <c r="V43" s="59">
        <v>5644533</v>
      </c>
      <c r="W43" s="59">
        <v>2508358</v>
      </c>
      <c r="X43" s="94">
        <v>44.438716187858233</v>
      </c>
      <c r="Y43" s="94">
        <f t="shared" si="8"/>
        <v>720860</v>
      </c>
      <c r="Z43" s="94">
        <f t="shared" si="9"/>
        <v>368805</v>
      </c>
      <c r="AA43" s="71">
        <v>5856704</v>
      </c>
      <c r="AB43" s="71">
        <v>2908259</v>
      </c>
      <c r="AC43" s="97">
        <v>49.656923074821606</v>
      </c>
      <c r="AD43" s="71">
        <f t="shared" si="10"/>
        <v>212171</v>
      </c>
      <c r="AE43" s="71">
        <f t="shared" si="11"/>
        <v>399901</v>
      </c>
      <c r="AF43" s="71">
        <v>6548115</v>
      </c>
      <c r="AG43" s="71">
        <v>3442403</v>
      </c>
      <c r="AH43" s="97">
        <v>52.570900175088553</v>
      </c>
      <c r="AI43" s="71">
        <f t="shared" si="12"/>
        <v>691411</v>
      </c>
      <c r="AJ43" s="71">
        <f t="shared" si="13"/>
        <v>534144</v>
      </c>
      <c r="AK43" s="101">
        <v>7132512</v>
      </c>
      <c r="AL43" s="101">
        <v>3965808</v>
      </c>
      <c r="AM43" s="101">
        <v>55.601841258731845</v>
      </c>
      <c r="AN43" s="101">
        <f t="shared" si="14"/>
        <v>584397</v>
      </c>
      <c r="AO43" s="101">
        <f t="shared" si="15"/>
        <v>523405</v>
      </c>
      <c r="AP43" s="101">
        <v>7654456</v>
      </c>
      <c r="AQ43" s="101">
        <v>4458029</v>
      </c>
      <c r="AR43" s="101">
        <v>58.240964478729772</v>
      </c>
      <c r="AS43" s="101">
        <f t="shared" si="16"/>
        <v>521944</v>
      </c>
      <c r="AT43" s="101">
        <f t="shared" si="17"/>
        <v>492221</v>
      </c>
      <c r="AU43" s="101">
        <v>8236863</v>
      </c>
      <c r="AV43" s="101">
        <v>5076356</v>
      </c>
      <c r="AW43" s="101">
        <v>61.6</v>
      </c>
      <c r="AX43" s="101">
        <f t="shared" si="18"/>
        <v>582407</v>
      </c>
      <c r="AY43" s="101">
        <f t="shared" si="19"/>
        <v>618327</v>
      </c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</row>
    <row r="44" spans="1:61" s="12" customFormat="1" ht="14">
      <c r="A44" s="58" t="s">
        <v>113</v>
      </c>
      <c r="B44" s="71">
        <v>5139308</v>
      </c>
      <c r="C44" s="71">
        <v>2287655</v>
      </c>
      <c r="D44" s="97">
        <v>44.512899402020665</v>
      </c>
      <c r="E44" s="71">
        <f t="shared" si="4"/>
        <v>5139308</v>
      </c>
      <c r="F44" s="71">
        <f t="shared" si="5"/>
        <v>2287655</v>
      </c>
      <c r="G44" s="71">
        <v>5894345</v>
      </c>
      <c r="H44" s="71">
        <v>3036420</v>
      </c>
      <c r="I44" s="97">
        <v>51.51412073775797</v>
      </c>
      <c r="J44" s="71">
        <f t="shared" si="20"/>
        <v>755037</v>
      </c>
      <c r="K44" s="71">
        <f t="shared" si="21"/>
        <v>748765</v>
      </c>
      <c r="L44" s="59">
        <v>6508800</v>
      </c>
      <c r="M44" s="59">
        <v>3661613</v>
      </c>
      <c r="N44" s="94">
        <v>56.256345255653883</v>
      </c>
      <c r="O44" s="59">
        <f t="shared" si="22"/>
        <v>614455</v>
      </c>
      <c r="P44" s="59">
        <f t="shared" si="23"/>
        <v>625193</v>
      </c>
      <c r="Q44" s="59">
        <v>6706965</v>
      </c>
      <c r="R44" s="59">
        <v>3856228</v>
      </c>
      <c r="S44" s="94">
        <v>57.495871828763093</v>
      </c>
      <c r="T44" s="59">
        <f t="shared" si="6"/>
        <v>198165</v>
      </c>
      <c r="U44" s="59">
        <f t="shared" si="7"/>
        <v>194615</v>
      </c>
      <c r="V44" s="59">
        <v>6937704</v>
      </c>
      <c r="W44" s="59">
        <v>4086131</v>
      </c>
      <c r="X44" s="94">
        <v>58.897453682082727</v>
      </c>
      <c r="Y44" s="94">
        <f t="shared" si="8"/>
        <v>230739</v>
      </c>
      <c r="Z44" s="94">
        <f t="shared" si="9"/>
        <v>229903</v>
      </c>
      <c r="AA44" s="71">
        <v>7680855</v>
      </c>
      <c r="AB44" s="71">
        <v>4798834</v>
      </c>
      <c r="AC44" s="97">
        <v>62.477862165084488</v>
      </c>
      <c r="AD44" s="71">
        <f t="shared" si="10"/>
        <v>743151</v>
      </c>
      <c r="AE44" s="71">
        <f t="shared" si="11"/>
        <v>712703</v>
      </c>
      <c r="AF44" s="71">
        <v>8755369</v>
      </c>
      <c r="AG44" s="71">
        <v>5866306</v>
      </c>
      <c r="AH44" s="97">
        <v>67.002384479740371</v>
      </c>
      <c r="AI44" s="71">
        <f t="shared" si="12"/>
        <v>1074514</v>
      </c>
      <c r="AJ44" s="71">
        <f t="shared" si="13"/>
        <v>1067472</v>
      </c>
      <c r="AK44" s="94">
        <v>9522415</v>
      </c>
      <c r="AL44" s="94">
        <v>6683573</v>
      </c>
      <c r="AM44" s="94">
        <v>70.187793747699516</v>
      </c>
      <c r="AN44" s="94">
        <f t="shared" si="14"/>
        <v>767046</v>
      </c>
      <c r="AO44" s="94">
        <f t="shared" si="15"/>
        <v>817267</v>
      </c>
      <c r="AP44" s="94">
        <v>10393956</v>
      </c>
      <c r="AQ44" s="94">
        <v>7523976</v>
      </c>
      <c r="AR44" s="94">
        <v>72.38799163667808</v>
      </c>
      <c r="AS44" s="94">
        <f t="shared" si="16"/>
        <v>871541</v>
      </c>
      <c r="AT44" s="94">
        <f t="shared" si="17"/>
        <v>840403</v>
      </c>
      <c r="AU44" s="94">
        <v>11173937</v>
      </c>
      <c r="AV44" s="94">
        <v>8285988</v>
      </c>
      <c r="AW44" s="94">
        <v>74.2</v>
      </c>
      <c r="AX44" s="94">
        <f t="shared" si="18"/>
        <v>779981</v>
      </c>
      <c r="AY44" s="94">
        <f t="shared" si="19"/>
        <v>762012</v>
      </c>
      <c r="AZ44" s="94"/>
      <c r="BA44" s="94"/>
      <c r="BB44" s="94"/>
      <c r="BC44" s="94"/>
      <c r="BD44" s="94"/>
      <c r="BE44" s="94"/>
      <c r="BF44" s="94"/>
      <c r="BG44" s="94"/>
      <c r="BH44" s="94"/>
      <c r="BI44" s="94"/>
    </row>
    <row r="45" spans="1:61" s="12" customFormat="1" ht="14">
      <c r="A45" s="58" t="s">
        <v>114</v>
      </c>
      <c r="B45" s="69">
        <v>255973</v>
      </c>
      <c r="C45" s="69">
        <v>7</v>
      </c>
      <c r="D45" s="97">
        <v>2.7346634215327397E-3</v>
      </c>
      <c r="E45" s="69">
        <f t="shared" si="4"/>
        <v>255973</v>
      </c>
      <c r="F45" s="69">
        <f t="shared" si="5"/>
        <v>7</v>
      </c>
      <c r="G45" s="69">
        <v>255965</v>
      </c>
      <c r="H45" s="69">
        <v>14</v>
      </c>
      <c r="I45" s="97">
        <v>5.4694977829000055E-3</v>
      </c>
      <c r="J45" s="69">
        <f t="shared" si="20"/>
        <v>-8</v>
      </c>
      <c r="K45" s="69">
        <f t="shared" si="21"/>
        <v>7</v>
      </c>
      <c r="L45" s="59">
        <v>255908</v>
      </c>
      <c r="M45" s="59">
        <v>35</v>
      </c>
      <c r="N45" s="94">
        <v>1.3676790096440909E-2</v>
      </c>
      <c r="O45" s="59">
        <f t="shared" si="22"/>
        <v>-57</v>
      </c>
      <c r="P45" s="59">
        <f t="shared" si="23"/>
        <v>21</v>
      </c>
      <c r="Q45" s="59">
        <v>255912</v>
      </c>
      <c r="R45" s="59">
        <v>43</v>
      </c>
      <c r="S45" s="94">
        <v>1.6802650911250744E-2</v>
      </c>
      <c r="T45" s="59">
        <f t="shared" si="6"/>
        <v>4</v>
      </c>
      <c r="U45" s="59">
        <f t="shared" si="7"/>
        <v>8</v>
      </c>
      <c r="V45" s="59">
        <v>255903</v>
      </c>
      <c r="W45" s="59">
        <v>40</v>
      </c>
      <c r="X45" s="94">
        <v>1.5630922654286977E-2</v>
      </c>
      <c r="Y45" s="94">
        <f t="shared" si="8"/>
        <v>-9</v>
      </c>
      <c r="Z45" s="94">
        <f t="shared" si="9"/>
        <v>-3</v>
      </c>
      <c r="AA45" s="71">
        <v>254500</v>
      </c>
      <c r="AB45" s="71">
        <v>46</v>
      </c>
      <c r="AC45" s="97">
        <v>1.8074656188605109E-2</v>
      </c>
      <c r="AD45" s="71">
        <f t="shared" si="10"/>
        <v>-1403</v>
      </c>
      <c r="AE45" s="71">
        <f t="shared" si="11"/>
        <v>6</v>
      </c>
      <c r="AF45" s="71">
        <v>254500</v>
      </c>
      <c r="AG45" s="71">
        <v>50</v>
      </c>
      <c r="AH45" s="97">
        <v>1.9646365422396856E-2</v>
      </c>
      <c r="AI45" s="71">
        <f t="shared" si="12"/>
        <v>0</v>
      </c>
      <c r="AJ45" s="71">
        <f t="shared" si="13"/>
        <v>4</v>
      </c>
      <c r="AK45" s="94">
        <v>254503</v>
      </c>
      <c r="AL45" s="94">
        <v>3054</v>
      </c>
      <c r="AM45" s="94">
        <v>1.1999858547836371</v>
      </c>
      <c r="AN45" s="94">
        <f t="shared" si="14"/>
        <v>3</v>
      </c>
      <c r="AO45" s="94">
        <f t="shared" si="15"/>
        <v>3004</v>
      </c>
      <c r="AP45" s="94">
        <v>254505</v>
      </c>
      <c r="AQ45" s="94">
        <v>3051</v>
      </c>
      <c r="AR45" s="94">
        <v>1.1987976660576414</v>
      </c>
      <c r="AS45" s="94">
        <f t="shared" si="16"/>
        <v>2</v>
      </c>
      <c r="AT45" s="94">
        <f t="shared" si="17"/>
        <v>-3</v>
      </c>
      <c r="AU45" s="94">
        <v>254492</v>
      </c>
      <c r="AV45" s="94">
        <v>3057</v>
      </c>
      <c r="AW45" s="94">
        <v>1.2</v>
      </c>
      <c r="AX45" s="94">
        <f t="shared" si="18"/>
        <v>-13</v>
      </c>
      <c r="AY45" s="94">
        <f t="shared" si="19"/>
        <v>6</v>
      </c>
      <c r="AZ45" s="94"/>
      <c r="BA45" s="94"/>
      <c r="BB45" s="94"/>
      <c r="BC45" s="94"/>
      <c r="BD45" s="94"/>
      <c r="BE45" s="94"/>
      <c r="BF45" s="94"/>
      <c r="BG45" s="94"/>
      <c r="BH45" s="94"/>
      <c r="BI45" s="94"/>
    </row>
    <row r="46" spans="1:61" s="12" customFormat="1" ht="14">
      <c r="A46" s="58" t="s">
        <v>115</v>
      </c>
      <c r="B46" s="74">
        <v>696178</v>
      </c>
      <c r="C46" s="74">
        <v>274873</v>
      </c>
      <c r="D46" s="102">
        <v>39.483149424428809</v>
      </c>
      <c r="E46" s="74">
        <f t="shared" si="4"/>
        <v>696178</v>
      </c>
      <c r="F46" s="74">
        <f t="shared" si="5"/>
        <v>274873</v>
      </c>
      <c r="G46" s="74">
        <v>876192</v>
      </c>
      <c r="H46" s="74">
        <v>453011</v>
      </c>
      <c r="I46" s="102">
        <v>51.702252474343524</v>
      </c>
      <c r="J46" s="74">
        <f t="shared" si="20"/>
        <v>180014</v>
      </c>
      <c r="K46" s="74">
        <f t="shared" si="21"/>
        <v>178138</v>
      </c>
      <c r="L46" s="60">
        <v>1047793</v>
      </c>
      <c r="M46" s="60">
        <v>627580</v>
      </c>
      <c r="N46" s="96">
        <v>59.895418274411071</v>
      </c>
      <c r="O46" s="60">
        <f t="shared" si="22"/>
        <v>171601</v>
      </c>
      <c r="P46" s="60">
        <f t="shared" si="23"/>
        <v>174569</v>
      </c>
      <c r="Q46" s="60">
        <v>1167898</v>
      </c>
      <c r="R46" s="60">
        <v>745744</v>
      </c>
      <c r="S46" s="96">
        <v>63.853521454784577</v>
      </c>
      <c r="T46" s="59">
        <f t="shared" si="6"/>
        <v>120105</v>
      </c>
      <c r="U46" s="59">
        <f t="shared" si="7"/>
        <v>118164</v>
      </c>
      <c r="V46" s="60">
        <v>1296671</v>
      </c>
      <c r="W46" s="60">
        <v>875408</v>
      </c>
      <c r="X46" s="96">
        <v>67.511959471600733</v>
      </c>
      <c r="Y46" s="94">
        <f t="shared" si="8"/>
        <v>128773</v>
      </c>
      <c r="Z46" s="94">
        <f t="shared" si="9"/>
        <v>129664</v>
      </c>
      <c r="AA46" s="70">
        <v>1471160</v>
      </c>
      <c r="AB46" s="70">
        <v>1042218</v>
      </c>
      <c r="AC46" s="95">
        <v>70.843280132684413</v>
      </c>
      <c r="AD46" s="70">
        <f t="shared" si="10"/>
        <v>174489</v>
      </c>
      <c r="AE46" s="70">
        <f t="shared" si="11"/>
        <v>166810</v>
      </c>
      <c r="AF46" s="70">
        <v>1682535</v>
      </c>
      <c r="AG46" s="70">
        <v>1249647</v>
      </c>
      <c r="AH46" s="95">
        <v>74.271679340994396</v>
      </c>
      <c r="AI46" s="70">
        <f t="shared" si="12"/>
        <v>211375</v>
      </c>
      <c r="AJ46" s="70">
        <f t="shared" si="13"/>
        <v>207429</v>
      </c>
      <c r="AK46" s="94">
        <v>1890588</v>
      </c>
      <c r="AL46" s="94">
        <v>1457333</v>
      </c>
      <c r="AM46" s="94">
        <v>77.083584577919666</v>
      </c>
      <c r="AN46" s="94">
        <f t="shared" si="14"/>
        <v>208053</v>
      </c>
      <c r="AO46" s="94">
        <f t="shared" si="15"/>
        <v>207686</v>
      </c>
      <c r="AP46" s="94">
        <v>2094504</v>
      </c>
      <c r="AQ46" s="94">
        <v>1658679</v>
      </c>
      <c r="AR46" s="94">
        <v>79.191970986925782</v>
      </c>
      <c r="AS46" s="94">
        <f t="shared" si="16"/>
        <v>203916</v>
      </c>
      <c r="AT46" s="94">
        <f t="shared" si="17"/>
        <v>201346</v>
      </c>
      <c r="AU46" s="94">
        <v>2306522</v>
      </c>
      <c r="AV46" s="94">
        <v>1869113</v>
      </c>
      <c r="AW46" s="94">
        <v>81</v>
      </c>
      <c r="AX46" s="94">
        <f t="shared" si="18"/>
        <v>212018</v>
      </c>
      <c r="AY46" s="94">
        <f t="shared" si="19"/>
        <v>210434</v>
      </c>
      <c r="AZ46" s="94"/>
      <c r="BA46" s="94"/>
      <c r="BB46" s="94"/>
      <c r="BC46" s="94"/>
      <c r="BD46" s="94"/>
      <c r="BE46" s="94"/>
      <c r="BF46" s="94"/>
      <c r="BG46" s="94"/>
      <c r="BH46" s="94"/>
      <c r="BI46" s="94"/>
    </row>
    <row r="47" spans="1:61" s="12" customFormat="1" ht="14">
      <c r="A47" s="58" t="s">
        <v>116</v>
      </c>
      <c r="B47" s="74">
        <v>129262</v>
      </c>
      <c r="C47" s="74">
        <v>124114</v>
      </c>
      <c r="D47" s="102">
        <v>96.01739103526171</v>
      </c>
      <c r="E47" s="74">
        <f t="shared" si="4"/>
        <v>129262</v>
      </c>
      <c r="F47" s="74">
        <f t="shared" si="5"/>
        <v>124114</v>
      </c>
      <c r="G47" s="74">
        <v>242467</v>
      </c>
      <c r="H47" s="74">
        <v>236218</v>
      </c>
      <c r="I47" s="102">
        <v>97.422742063868483</v>
      </c>
      <c r="J47" s="74">
        <f t="shared" si="20"/>
        <v>113205</v>
      </c>
      <c r="K47" s="74">
        <f t="shared" si="21"/>
        <v>112104</v>
      </c>
      <c r="L47" s="60">
        <v>337644</v>
      </c>
      <c r="M47" s="60">
        <v>331381</v>
      </c>
      <c r="N47" s="96">
        <v>98.145087725533401</v>
      </c>
      <c r="O47" s="60">
        <f t="shared" si="22"/>
        <v>95177</v>
      </c>
      <c r="P47" s="60">
        <f t="shared" si="23"/>
        <v>95163</v>
      </c>
      <c r="Q47" s="60">
        <v>392228</v>
      </c>
      <c r="R47" s="60">
        <v>385073</v>
      </c>
      <c r="S47" s="96">
        <v>98.175805908808144</v>
      </c>
      <c r="T47" s="60">
        <f t="shared" si="6"/>
        <v>54584</v>
      </c>
      <c r="U47" s="60">
        <f t="shared" si="7"/>
        <v>53692</v>
      </c>
      <c r="V47" s="60">
        <v>439438</v>
      </c>
      <c r="W47" s="60">
        <v>432074</v>
      </c>
      <c r="X47" s="96">
        <v>98.324223212375799</v>
      </c>
      <c r="Y47" s="94">
        <f t="shared" si="8"/>
        <v>47210</v>
      </c>
      <c r="Z47" s="94">
        <f t="shared" si="9"/>
        <v>47001</v>
      </c>
      <c r="AA47" s="70">
        <v>521733</v>
      </c>
      <c r="AB47" s="70">
        <v>515349</v>
      </c>
      <c r="AC47" s="95">
        <v>98.776385622531066</v>
      </c>
      <c r="AD47" s="70">
        <f t="shared" si="10"/>
        <v>82295</v>
      </c>
      <c r="AE47" s="70">
        <f t="shared" si="11"/>
        <v>83275</v>
      </c>
      <c r="AF47" s="70">
        <v>638422</v>
      </c>
      <c r="AG47" s="70">
        <v>632074</v>
      </c>
      <c r="AH47" s="95">
        <v>99.005673363386606</v>
      </c>
      <c r="AI47" s="70">
        <f t="shared" si="12"/>
        <v>116689</v>
      </c>
      <c r="AJ47" s="70">
        <f t="shared" si="13"/>
        <v>116725</v>
      </c>
      <c r="AK47" s="96">
        <v>741197</v>
      </c>
      <c r="AL47" s="96">
        <v>734443</v>
      </c>
      <c r="AM47" s="96">
        <v>99.088771271335418</v>
      </c>
      <c r="AN47" s="96">
        <f t="shared" si="14"/>
        <v>102775</v>
      </c>
      <c r="AO47" s="96">
        <f t="shared" si="15"/>
        <v>102369</v>
      </c>
      <c r="AP47" s="96">
        <v>848675</v>
      </c>
      <c r="AQ47" s="96">
        <v>840914</v>
      </c>
      <c r="AR47" s="96">
        <v>99.085515656759071</v>
      </c>
      <c r="AS47" s="96">
        <f t="shared" si="16"/>
        <v>107478</v>
      </c>
      <c r="AT47" s="96">
        <f t="shared" si="17"/>
        <v>106471</v>
      </c>
      <c r="AU47" s="96">
        <v>967060</v>
      </c>
      <c r="AV47" s="96">
        <v>960264</v>
      </c>
      <c r="AW47" s="96">
        <v>99.3</v>
      </c>
      <c r="AX47" s="96">
        <f t="shared" si="18"/>
        <v>118385</v>
      </c>
      <c r="AY47" s="96">
        <f t="shared" si="19"/>
        <v>119350</v>
      </c>
      <c r="AZ47" s="96"/>
      <c r="BA47" s="96"/>
      <c r="BB47" s="96"/>
      <c r="BC47" s="96"/>
      <c r="BD47" s="96"/>
      <c r="BE47" s="96"/>
      <c r="BF47" s="96"/>
      <c r="BG47" s="96"/>
      <c r="BH47" s="96"/>
      <c r="BI47" s="96"/>
    </row>
    <row r="48" spans="1:61" s="12" customFormat="1" ht="14">
      <c r="A48" s="58" t="s">
        <v>117</v>
      </c>
      <c r="B48" s="75">
        <v>126772</v>
      </c>
      <c r="C48" s="75">
        <v>123628</v>
      </c>
      <c r="D48" s="103">
        <v>97.519957088316033</v>
      </c>
      <c r="E48" s="75">
        <f t="shared" si="4"/>
        <v>126772</v>
      </c>
      <c r="F48" s="75">
        <f t="shared" si="5"/>
        <v>123628</v>
      </c>
      <c r="G48" s="75">
        <v>239508</v>
      </c>
      <c r="H48" s="75">
        <v>235309</v>
      </c>
      <c r="I48" s="103">
        <v>98.246822653105539</v>
      </c>
      <c r="J48" s="75">
        <f t="shared" si="20"/>
        <v>112736</v>
      </c>
      <c r="K48" s="75">
        <f t="shared" si="21"/>
        <v>111681</v>
      </c>
      <c r="L48" s="60">
        <v>334319</v>
      </c>
      <c r="M48" s="60">
        <v>330112</v>
      </c>
      <c r="N48" s="96">
        <v>98.741621026624273</v>
      </c>
      <c r="O48" s="60">
        <f t="shared" si="22"/>
        <v>94811</v>
      </c>
      <c r="P48" s="60">
        <f t="shared" si="23"/>
        <v>94803</v>
      </c>
      <c r="Q48" s="60">
        <v>388722</v>
      </c>
      <c r="R48" s="60">
        <v>383653</v>
      </c>
      <c r="S48" s="96">
        <v>98.695983247667996</v>
      </c>
      <c r="T48" s="60">
        <f>Q48-L48</f>
        <v>54403</v>
      </c>
      <c r="U48" s="60">
        <f>R48-M48</f>
        <v>53541</v>
      </c>
      <c r="V48" s="60">
        <v>435772</v>
      </c>
      <c r="W48" s="60">
        <v>430493</v>
      </c>
      <c r="X48" s="96">
        <v>98.788586692123403</v>
      </c>
      <c r="Y48" s="94">
        <f t="shared" si="8"/>
        <v>47050</v>
      </c>
      <c r="Z48" s="94">
        <f t="shared" si="9"/>
        <v>46840</v>
      </c>
      <c r="AA48" s="70">
        <v>517455</v>
      </c>
      <c r="AB48" s="70">
        <v>513207</v>
      </c>
      <c r="AC48" s="95">
        <v>99.179059048612928</v>
      </c>
      <c r="AD48" s="70">
        <f t="shared" si="10"/>
        <v>81683</v>
      </c>
      <c r="AE48" s="70">
        <f t="shared" si="11"/>
        <v>82714</v>
      </c>
      <c r="AF48" s="70">
        <v>633489</v>
      </c>
      <c r="AG48" s="70">
        <v>629276</v>
      </c>
      <c r="AH48" s="95">
        <v>99.334952935252232</v>
      </c>
      <c r="AI48" s="70">
        <f t="shared" si="12"/>
        <v>116034</v>
      </c>
      <c r="AJ48" s="70">
        <f t="shared" si="13"/>
        <v>116069</v>
      </c>
      <c r="AK48" s="96">
        <v>735528</v>
      </c>
      <c r="AL48" s="96">
        <v>730902</v>
      </c>
      <c r="AM48" s="96">
        <v>99.371064051946362</v>
      </c>
      <c r="AN48" s="96">
        <f t="shared" si="14"/>
        <v>102039</v>
      </c>
      <c r="AO48" s="96">
        <f t="shared" si="15"/>
        <v>101626</v>
      </c>
      <c r="AP48" s="96">
        <v>842230</v>
      </c>
      <c r="AQ48" s="96">
        <v>836589</v>
      </c>
      <c r="AR48" s="96">
        <v>99.330230459613162</v>
      </c>
      <c r="AS48" s="96">
        <f t="shared" si="16"/>
        <v>106702</v>
      </c>
      <c r="AT48" s="96">
        <f t="shared" si="17"/>
        <v>105687</v>
      </c>
      <c r="AU48" s="96">
        <v>959839</v>
      </c>
      <c r="AV48" s="96">
        <v>955164</v>
      </c>
      <c r="AW48" s="96">
        <v>99.5</v>
      </c>
      <c r="AX48" s="96">
        <f t="shared" si="18"/>
        <v>117609</v>
      </c>
      <c r="AY48" s="96">
        <f t="shared" si="19"/>
        <v>118575</v>
      </c>
      <c r="AZ48" s="96"/>
      <c r="BA48" s="96"/>
      <c r="BB48" s="96"/>
      <c r="BC48" s="96"/>
      <c r="BD48" s="96"/>
      <c r="BE48" s="96"/>
      <c r="BF48" s="96"/>
      <c r="BG48" s="96"/>
      <c r="BH48" s="96"/>
      <c r="BI48" s="96"/>
    </row>
    <row r="49" spans="1:61" s="12" customFormat="1" ht="14">
      <c r="A49" s="61" t="s">
        <v>118</v>
      </c>
      <c r="B49" s="76">
        <v>11645</v>
      </c>
      <c r="C49" s="76">
        <v>11611</v>
      </c>
      <c r="D49" s="104">
        <v>99.708029197080293</v>
      </c>
      <c r="E49" s="76">
        <f t="shared" si="4"/>
        <v>11645</v>
      </c>
      <c r="F49" s="76">
        <f t="shared" si="5"/>
        <v>11611</v>
      </c>
      <c r="G49" s="76">
        <v>24126</v>
      </c>
      <c r="H49" s="76">
        <v>24092</v>
      </c>
      <c r="I49" s="104">
        <v>99.859073199038377</v>
      </c>
      <c r="J49" s="76">
        <f t="shared" si="20"/>
        <v>12481</v>
      </c>
      <c r="K49" s="76">
        <f t="shared" si="21"/>
        <v>12481</v>
      </c>
      <c r="L49" s="63">
        <v>34180</v>
      </c>
      <c r="M49" s="63">
        <v>34146</v>
      </c>
      <c r="N49" s="101">
        <v>99.900526623756576</v>
      </c>
      <c r="O49" s="63">
        <f t="shared" si="22"/>
        <v>10054</v>
      </c>
      <c r="P49" s="63">
        <f t="shared" si="23"/>
        <v>10054</v>
      </c>
      <c r="Q49" s="63">
        <v>45324</v>
      </c>
      <c r="R49" s="63">
        <v>45290</v>
      </c>
      <c r="S49" s="101">
        <v>99.924984555643817</v>
      </c>
      <c r="T49" s="60">
        <f t="shared" si="6"/>
        <v>11144</v>
      </c>
      <c r="U49" s="60">
        <f t="shared" si="7"/>
        <v>11144</v>
      </c>
      <c r="V49" s="63">
        <v>52536</v>
      </c>
      <c r="W49" s="63">
        <v>52502</v>
      </c>
      <c r="X49" s="101">
        <v>99.935282472970911</v>
      </c>
      <c r="Y49" s="94">
        <f t="shared" si="8"/>
        <v>7212</v>
      </c>
      <c r="Z49" s="94">
        <f t="shared" si="9"/>
        <v>7212</v>
      </c>
      <c r="AA49" s="73">
        <v>60063</v>
      </c>
      <c r="AB49" s="73">
        <v>60029</v>
      </c>
      <c r="AC49" s="100">
        <v>99.943392770923865</v>
      </c>
      <c r="AD49" s="73">
        <f t="shared" si="10"/>
        <v>7527</v>
      </c>
      <c r="AE49" s="73">
        <f t="shared" si="11"/>
        <v>7527</v>
      </c>
      <c r="AF49" s="73">
        <v>72561</v>
      </c>
      <c r="AG49" s="73">
        <v>72527</v>
      </c>
      <c r="AH49" s="100">
        <v>99.953142872893153</v>
      </c>
      <c r="AI49" s="73">
        <f t="shared" si="12"/>
        <v>12498</v>
      </c>
      <c r="AJ49" s="73">
        <f t="shared" si="13"/>
        <v>12498</v>
      </c>
      <c r="AK49" s="96">
        <v>83857</v>
      </c>
      <c r="AL49" s="96">
        <v>83824</v>
      </c>
      <c r="AM49" s="96">
        <v>99.960647292414478</v>
      </c>
      <c r="AN49" s="96">
        <f t="shared" si="14"/>
        <v>11296</v>
      </c>
      <c r="AO49" s="96">
        <f t="shared" si="15"/>
        <v>11297</v>
      </c>
      <c r="AP49" s="96">
        <v>94580</v>
      </c>
      <c r="AQ49" s="96">
        <v>94546</v>
      </c>
      <c r="AR49" s="96">
        <v>99.96405159653203</v>
      </c>
      <c r="AS49" s="96">
        <f t="shared" si="16"/>
        <v>10723</v>
      </c>
      <c r="AT49" s="96">
        <f t="shared" si="17"/>
        <v>10722</v>
      </c>
      <c r="AU49" s="96">
        <v>108063</v>
      </c>
      <c r="AV49" s="96">
        <v>108029</v>
      </c>
      <c r="AW49" s="96">
        <v>100</v>
      </c>
      <c r="AX49" s="96">
        <f t="shared" si="18"/>
        <v>13483</v>
      </c>
      <c r="AY49" s="96">
        <f t="shared" si="19"/>
        <v>13483</v>
      </c>
      <c r="AZ49" s="96"/>
      <c r="BA49" s="96"/>
      <c r="BB49" s="96"/>
      <c r="BC49" s="96"/>
      <c r="BD49" s="96"/>
      <c r="BE49" s="96"/>
      <c r="BF49" s="96"/>
      <c r="BG49" s="96"/>
      <c r="BH49" s="96"/>
      <c r="BI49" s="96"/>
    </row>
    <row r="50" spans="1:61" s="12" customFormat="1" ht="14">
      <c r="A50" s="61" t="s">
        <v>119</v>
      </c>
      <c r="B50" s="77">
        <v>115127</v>
      </c>
      <c r="C50" s="77">
        <v>112017</v>
      </c>
      <c r="D50" s="105">
        <v>97.298635420014421</v>
      </c>
      <c r="E50" s="77">
        <f t="shared" si="4"/>
        <v>115127</v>
      </c>
      <c r="F50" s="77">
        <f t="shared" si="5"/>
        <v>112017</v>
      </c>
      <c r="G50" s="77">
        <v>215382</v>
      </c>
      <c r="H50" s="77">
        <v>211217</v>
      </c>
      <c r="I50" s="105">
        <v>98.066226518464873</v>
      </c>
      <c r="J50" s="77">
        <f t="shared" si="20"/>
        <v>100255</v>
      </c>
      <c r="K50" s="77">
        <f t="shared" si="21"/>
        <v>99200</v>
      </c>
      <c r="L50" s="63">
        <v>300139</v>
      </c>
      <c r="M50" s="63">
        <v>295966</v>
      </c>
      <c r="N50" s="101">
        <v>98.609644198188178</v>
      </c>
      <c r="O50" s="63">
        <f t="shared" si="22"/>
        <v>84757</v>
      </c>
      <c r="P50" s="63">
        <f t="shared" si="23"/>
        <v>84749</v>
      </c>
      <c r="Q50" s="63">
        <v>343398</v>
      </c>
      <c r="R50" s="63">
        <v>338363</v>
      </c>
      <c r="S50" s="101">
        <v>98.53377130909324</v>
      </c>
      <c r="T50" s="63">
        <f t="shared" si="6"/>
        <v>43259</v>
      </c>
      <c r="U50" s="63">
        <f t="shared" si="7"/>
        <v>42397</v>
      </c>
      <c r="V50" s="63">
        <v>383236</v>
      </c>
      <c r="W50" s="63">
        <v>377991</v>
      </c>
      <c r="X50" s="101">
        <v>98.631391622916425</v>
      </c>
      <c r="Y50" s="94">
        <f t="shared" si="8"/>
        <v>39838</v>
      </c>
      <c r="Z50" s="94">
        <f t="shared" si="9"/>
        <v>39628</v>
      </c>
      <c r="AA50" s="73">
        <v>457392</v>
      </c>
      <c r="AB50" s="73">
        <v>453178</v>
      </c>
      <c r="AC50" s="100">
        <v>99.078689614160282</v>
      </c>
      <c r="AD50" s="73">
        <f t="shared" si="10"/>
        <v>74156</v>
      </c>
      <c r="AE50" s="73">
        <f t="shared" si="11"/>
        <v>75187</v>
      </c>
      <c r="AF50" s="73">
        <v>560928</v>
      </c>
      <c r="AG50" s="73">
        <v>556749</v>
      </c>
      <c r="AH50" s="100">
        <v>99.254984596953619</v>
      </c>
      <c r="AI50" s="73">
        <f t="shared" si="12"/>
        <v>103536</v>
      </c>
      <c r="AJ50" s="73">
        <f t="shared" si="13"/>
        <v>103571</v>
      </c>
      <c r="AK50" s="101">
        <v>651671</v>
      </c>
      <c r="AL50" s="101">
        <v>647078</v>
      </c>
      <c r="AM50" s="101">
        <v>99.295196502529649</v>
      </c>
      <c r="AN50" s="101">
        <f t="shared" si="14"/>
        <v>90743</v>
      </c>
      <c r="AO50" s="101">
        <f t="shared" si="15"/>
        <v>90329</v>
      </c>
      <c r="AP50" s="101">
        <v>747650</v>
      </c>
      <c r="AQ50" s="101">
        <v>742043</v>
      </c>
      <c r="AR50" s="101">
        <v>99.250050157159095</v>
      </c>
      <c r="AS50" s="101">
        <f t="shared" si="16"/>
        <v>95979</v>
      </c>
      <c r="AT50" s="101">
        <f t="shared" si="17"/>
        <v>94965</v>
      </c>
      <c r="AU50" s="101">
        <v>851776</v>
      </c>
      <c r="AV50" s="101">
        <v>847135</v>
      </c>
      <c r="AW50" s="101">
        <v>99.5</v>
      </c>
      <c r="AX50" s="101">
        <f t="shared" si="18"/>
        <v>104126</v>
      </c>
      <c r="AY50" s="101">
        <f t="shared" si="19"/>
        <v>105092</v>
      </c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</row>
    <row r="51" spans="1:61" s="12" customFormat="1" ht="14">
      <c r="A51" s="58" t="s">
        <v>120</v>
      </c>
      <c r="B51" s="75">
        <v>2490</v>
      </c>
      <c r="C51" s="75">
        <v>486</v>
      </c>
      <c r="D51" s="103">
        <v>19.518072289156628</v>
      </c>
      <c r="E51" s="75">
        <f t="shared" si="4"/>
        <v>2490</v>
      </c>
      <c r="F51" s="75">
        <f t="shared" si="5"/>
        <v>486</v>
      </c>
      <c r="G51" s="75">
        <v>2959</v>
      </c>
      <c r="H51" s="75">
        <v>909</v>
      </c>
      <c r="I51" s="103">
        <v>30.719837783034809</v>
      </c>
      <c r="J51" s="75">
        <f t="shared" si="20"/>
        <v>469</v>
      </c>
      <c r="K51" s="75">
        <f t="shared" si="21"/>
        <v>423</v>
      </c>
      <c r="L51" s="60">
        <v>3325</v>
      </c>
      <c r="M51" s="60">
        <v>1269</v>
      </c>
      <c r="N51" s="96">
        <v>38.165413533834588</v>
      </c>
      <c r="O51" s="60">
        <f t="shared" si="22"/>
        <v>366</v>
      </c>
      <c r="P51" s="60">
        <f t="shared" si="23"/>
        <v>360</v>
      </c>
      <c r="Q51" s="60">
        <v>3506</v>
      </c>
      <c r="R51" s="60">
        <v>1420</v>
      </c>
      <c r="S51" s="96">
        <v>40.501996577296062</v>
      </c>
      <c r="T51" s="63">
        <f t="shared" si="6"/>
        <v>181</v>
      </c>
      <c r="U51" s="63">
        <f t="shared" si="7"/>
        <v>151</v>
      </c>
      <c r="V51" s="60">
        <v>3666</v>
      </c>
      <c r="W51" s="60">
        <v>1581</v>
      </c>
      <c r="X51" s="96">
        <v>43.126022913256953</v>
      </c>
      <c r="Y51" s="94">
        <f t="shared" si="8"/>
        <v>160</v>
      </c>
      <c r="Z51" s="94">
        <f t="shared" si="9"/>
        <v>161</v>
      </c>
      <c r="AA51" s="70">
        <v>4278</v>
      </c>
      <c r="AB51" s="70">
        <v>2142</v>
      </c>
      <c r="AC51" s="95">
        <v>50.070126227208981</v>
      </c>
      <c r="AD51" s="70">
        <f t="shared" si="10"/>
        <v>612</v>
      </c>
      <c r="AE51" s="70">
        <f t="shared" si="11"/>
        <v>561</v>
      </c>
      <c r="AF51" s="70">
        <v>4933</v>
      </c>
      <c r="AG51" s="70">
        <v>2798</v>
      </c>
      <c r="AH51" s="95">
        <v>56.72004865193594</v>
      </c>
      <c r="AI51" s="70">
        <f t="shared" si="12"/>
        <v>655</v>
      </c>
      <c r="AJ51" s="70">
        <f t="shared" si="13"/>
        <v>656</v>
      </c>
      <c r="AK51" s="101">
        <v>5669</v>
      </c>
      <c r="AL51" s="101">
        <v>3541</v>
      </c>
      <c r="AM51" s="101">
        <v>62.462515434820951</v>
      </c>
      <c r="AN51" s="101">
        <f t="shared" si="14"/>
        <v>736</v>
      </c>
      <c r="AO51" s="101">
        <f t="shared" si="15"/>
        <v>743</v>
      </c>
      <c r="AP51" s="101">
        <v>6445</v>
      </c>
      <c r="AQ51" s="101">
        <v>4325</v>
      </c>
      <c r="AR51" s="101">
        <v>67.106283941039564</v>
      </c>
      <c r="AS51" s="101">
        <f t="shared" si="16"/>
        <v>776</v>
      </c>
      <c r="AT51" s="101">
        <f t="shared" si="17"/>
        <v>784</v>
      </c>
      <c r="AU51" s="101">
        <v>7221</v>
      </c>
      <c r="AV51" s="101">
        <v>5100</v>
      </c>
      <c r="AW51" s="101">
        <v>70.599999999999994</v>
      </c>
      <c r="AX51" s="101">
        <f t="shared" si="18"/>
        <v>776</v>
      </c>
      <c r="AY51" s="101">
        <f t="shared" si="19"/>
        <v>775</v>
      </c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</row>
    <row r="52" spans="1:61" s="12" customFormat="1" ht="14">
      <c r="A52" s="61" t="s">
        <v>121</v>
      </c>
      <c r="B52" s="76">
        <v>94</v>
      </c>
      <c r="C52" s="76">
        <v>94</v>
      </c>
      <c r="D52" s="104">
        <v>100</v>
      </c>
      <c r="E52" s="76">
        <f t="shared" si="4"/>
        <v>94</v>
      </c>
      <c r="F52" s="76">
        <f t="shared" si="5"/>
        <v>94</v>
      </c>
      <c r="G52" s="76">
        <v>185</v>
      </c>
      <c r="H52" s="76">
        <v>185</v>
      </c>
      <c r="I52" s="104">
        <v>100</v>
      </c>
      <c r="J52" s="76">
        <f t="shared" si="20"/>
        <v>91</v>
      </c>
      <c r="K52" s="76">
        <f t="shared" si="21"/>
        <v>91</v>
      </c>
      <c r="L52" s="63">
        <v>234</v>
      </c>
      <c r="M52" s="63">
        <v>234</v>
      </c>
      <c r="N52" s="101">
        <v>100</v>
      </c>
      <c r="O52" s="63">
        <f t="shared" si="22"/>
        <v>49</v>
      </c>
      <c r="P52" s="63">
        <f t="shared" si="23"/>
        <v>49</v>
      </c>
      <c r="Q52" s="63">
        <v>285</v>
      </c>
      <c r="R52" s="63">
        <v>285</v>
      </c>
      <c r="S52" s="101">
        <v>100</v>
      </c>
      <c r="T52" s="60">
        <f t="shared" si="6"/>
        <v>51</v>
      </c>
      <c r="U52" s="60">
        <f t="shared" si="7"/>
        <v>51</v>
      </c>
      <c r="V52" s="63">
        <v>292</v>
      </c>
      <c r="W52" s="63">
        <v>292</v>
      </c>
      <c r="X52" s="101">
        <v>100</v>
      </c>
      <c r="Y52" s="94">
        <f t="shared" si="8"/>
        <v>7</v>
      </c>
      <c r="Z52" s="94">
        <f t="shared" si="9"/>
        <v>7</v>
      </c>
      <c r="AA52" s="73">
        <v>436</v>
      </c>
      <c r="AB52" s="73">
        <v>436</v>
      </c>
      <c r="AC52" s="100">
        <v>100</v>
      </c>
      <c r="AD52" s="73">
        <f t="shared" si="10"/>
        <v>144</v>
      </c>
      <c r="AE52" s="73">
        <f t="shared" si="11"/>
        <v>144</v>
      </c>
      <c r="AF52" s="73">
        <v>692</v>
      </c>
      <c r="AG52" s="73">
        <v>692</v>
      </c>
      <c r="AH52" s="100">
        <v>100</v>
      </c>
      <c r="AI52" s="73">
        <f t="shared" si="12"/>
        <v>256</v>
      </c>
      <c r="AJ52" s="73">
        <f t="shared" si="13"/>
        <v>256</v>
      </c>
      <c r="AK52" s="96">
        <v>1044</v>
      </c>
      <c r="AL52" s="96">
        <v>1044</v>
      </c>
      <c r="AM52" s="96">
        <v>100</v>
      </c>
      <c r="AN52" s="96">
        <f t="shared" si="14"/>
        <v>352</v>
      </c>
      <c r="AO52" s="96">
        <f t="shared" si="15"/>
        <v>352</v>
      </c>
      <c r="AP52" s="96">
        <v>1195</v>
      </c>
      <c r="AQ52" s="96">
        <v>1195</v>
      </c>
      <c r="AR52" s="96">
        <v>100</v>
      </c>
      <c r="AS52" s="96">
        <f t="shared" si="16"/>
        <v>151</v>
      </c>
      <c r="AT52" s="96">
        <f t="shared" si="17"/>
        <v>151</v>
      </c>
      <c r="AU52" s="96">
        <v>1549</v>
      </c>
      <c r="AV52" s="96">
        <v>1549</v>
      </c>
      <c r="AW52" s="96">
        <v>100</v>
      </c>
      <c r="AX52" s="96">
        <f t="shared" si="18"/>
        <v>354</v>
      </c>
      <c r="AY52" s="96">
        <f t="shared" si="19"/>
        <v>354</v>
      </c>
      <c r="AZ52" s="96"/>
      <c r="BA52" s="96"/>
      <c r="BB52" s="96"/>
      <c r="BC52" s="96"/>
      <c r="BD52" s="96"/>
      <c r="BE52" s="96"/>
      <c r="BF52" s="96"/>
      <c r="BG52" s="96"/>
      <c r="BH52" s="96"/>
      <c r="BI52" s="96"/>
    </row>
    <row r="53" spans="1:61" s="12" customFormat="1" ht="14">
      <c r="A53" s="61" t="s">
        <v>122</v>
      </c>
      <c r="B53" s="77">
        <v>2396</v>
      </c>
      <c r="C53" s="77">
        <v>392</v>
      </c>
      <c r="D53" s="105">
        <v>16.360601001669451</v>
      </c>
      <c r="E53" s="77">
        <f t="shared" si="4"/>
        <v>2396</v>
      </c>
      <c r="F53" s="77">
        <f t="shared" si="5"/>
        <v>392</v>
      </c>
      <c r="G53" s="77">
        <v>2774</v>
      </c>
      <c r="H53" s="77">
        <v>724</v>
      </c>
      <c r="I53" s="105">
        <v>26.09949531362653</v>
      </c>
      <c r="J53" s="77">
        <f t="shared" si="20"/>
        <v>378</v>
      </c>
      <c r="K53" s="77">
        <f t="shared" si="21"/>
        <v>332</v>
      </c>
      <c r="L53" s="63">
        <v>3091</v>
      </c>
      <c r="M53" s="63">
        <v>1035</v>
      </c>
      <c r="N53" s="101">
        <v>33.484309285021027</v>
      </c>
      <c r="O53" s="63">
        <f t="shared" si="22"/>
        <v>317</v>
      </c>
      <c r="P53" s="63">
        <f t="shared" si="23"/>
        <v>311</v>
      </c>
      <c r="Q53" s="63">
        <v>3221</v>
      </c>
      <c r="R53" s="63">
        <v>1135</v>
      </c>
      <c r="S53" s="101">
        <v>35.23750388078237</v>
      </c>
      <c r="T53" s="63">
        <f t="shared" si="6"/>
        <v>130</v>
      </c>
      <c r="U53" s="63">
        <f t="shared" si="7"/>
        <v>100</v>
      </c>
      <c r="V53" s="63">
        <v>3374</v>
      </c>
      <c r="W53" s="63">
        <v>1289</v>
      </c>
      <c r="X53" s="101">
        <v>38.203912270302311</v>
      </c>
      <c r="Y53" s="94">
        <f t="shared" si="8"/>
        <v>153</v>
      </c>
      <c r="Z53" s="94">
        <f t="shared" si="9"/>
        <v>154</v>
      </c>
      <c r="AA53" s="73">
        <v>3842</v>
      </c>
      <c r="AB53" s="73">
        <v>1706</v>
      </c>
      <c r="AC53" s="100">
        <v>44.4039562727746</v>
      </c>
      <c r="AD53" s="73">
        <f t="shared" si="10"/>
        <v>468</v>
      </c>
      <c r="AE53" s="73">
        <f t="shared" si="11"/>
        <v>417</v>
      </c>
      <c r="AF53" s="73">
        <v>4241</v>
      </c>
      <c r="AG53" s="73">
        <v>2106</v>
      </c>
      <c r="AH53" s="100">
        <v>49.658099504833764</v>
      </c>
      <c r="AI53" s="73">
        <f t="shared" si="12"/>
        <v>399</v>
      </c>
      <c r="AJ53" s="73">
        <f t="shared" si="13"/>
        <v>400</v>
      </c>
      <c r="AK53" s="101">
        <v>4625</v>
      </c>
      <c r="AL53" s="101">
        <v>2497</v>
      </c>
      <c r="AM53" s="101">
        <v>53.98918918918919</v>
      </c>
      <c r="AN53" s="101">
        <f t="shared" si="14"/>
        <v>384</v>
      </c>
      <c r="AO53" s="101">
        <f t="shared" si="15"/>
        <v>391</v>
      </c>
      <c r="AP53" s="101">
        <v>5250</v>
      </c>
      <c r="AQ53" s="101">
        <v>3130</v>
      </c>
      <c r="AR53" s="101">
        <v>59.619047619047613</v>
      </c>
      <c r="AS53" s="101">
        <f t="shared" si="16"/>
        <v>625</v>
      </c>
      <c r="AT53" s="101">
        <f t="shared" si="17"/>
        <v>633</v>
      </c>
      <c r="AU53" s="101">
        <v>5672</v>
      </c>
      <c r="AV53" s="101">
        <v>3551</v>
      </c>
      <c r="AW53" s="101">
        <v>62.6</v>
      </c>
      <c r="AX53" s="101">
        <f t="shared" si="18"/>
        <v>422</v>
      </c>
      <c r="AY53" s="101">
        <f t="shared" si="19"/>
        <v>421</v>
      </c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</row>
    <row r="54" spans="1:61" s="12" customFormat="1" ht="14">
      <c r="A54" s="58" t="s">
        <v>123</v>
      </c>
      <c r="B54" s="74">
        <v>0</v>
      </c>
      <c r="C54" s="74">
        <v>0</v>
      </c>
      <c r="D54" s="102"/>
      <c r="E54" s="74">
        <f t="shared" si="4"/>
        <v>0</v>
      </c>
      <c r="F54" s="74">
        <f t="shared" si="5"/>
        <v>0</v>
      </c>
      <c r="G54" s="74">
        <v>0</v>
      </c>
      <c r="H54" s="74">
        <v>0</v>
      </c>
      <c r="I54" s="102"/>
      <c r="J54" s="74">
        <f t="shared" si="20"/>
        <v>0</v>
      </c>
      <c r="K54" s="74">
        <f t="shared" si="21"/>
        <v>0</v>
      </c>
      <c r="L54" s="60">
        <v>0</v>
      </c>
      <c r="M54" s="60">
        <v>0</v>
      </c>
      <c r="N54" s="96"/>
      <c r="O54" s="60">
        <f t="shared" si="22"/>
        <v>0</v>
      </c>
      <c r="P54" s="60">
        <f t="shared" si="23"/>
        <v>0</v>
      </c>
      <c r="Q54" s="60">
        <v>0</v>
      </c>
      <c r="R54" s="60">
        <v>0</v>
      </c>
      <c r="S54" s="96"/>
      <c r="T54" s="63">
        <f t="shared" si="6"/>
        <v>0</v>
      </c>
      <c r="U54" s="63">
        <f t="shared" si="7"/>
        <v>0</v>
      </c>
      <c r="V54" s="60">
        <v>0</v>
      </c>
      <c r="W54" s="60">
        <v>0</v>
      </c>
      <c r="X54" s="96"/>
      <c r="Y54" s="94">
        <f t="shared" si="8"/>
        <v>0</v>
      </c>
      <c r="Z54" s="94">
        <f t="shared" si="9"/>
        <v>0</v>
      </c>
      <c r="AA54" s="70">
        <v>0</v>
      </c>
      <c r="AB54" s="70">
        <v>0</v>
      </c>
      <c r="AC54" s="95"/>
      <c r="AD54" s="70">
        <f t="shared" si="10"/>
        <v>0</v>
      </c>
      <c r="AE54" s="70">
        <f t="shared" si="11"/>
        <v>0</v>
      </c>
      <c r="AF54" s="70">
        <v>0</v>
      </c>
      <c r="AG54" s="70">
        <v>0</v>
      </c>
      <c r="AH54" s="95"/>
      <c r="AI54" s="70">
        <f t="shared" si="12"/>
        <v>0</v>
      </c>
      <c r="AJ54" s="70">
        <f t="shared" si="13"/>
        <v>0</v>
      </c>
      <c r="AK54" s="101">
        <v>0</v>
      </c>
      <c r="AL54" s="101">
        <v>0</v>
      </c>
      <c r="AM54" s="101"/>
      <c r="AN54" s="101">
        <f t="shared" si="14"/>
        <v>0</v>
      </c>
      <c r="AO54" s="101">
        <f t="shared" si="15"/>
        <v>0</v>
      </c>
      <c r="AP54" s="101">
        <v>0</v>
      </c>
      <c r="AQ54" s="101">
        <v>0</v>
      </c>
      <c r="AR54" s="101"/>
      <c r="AS54" s="101">
        <f t="shared" si="16"/>
        <v>0</v>
      </c>
      <c r="AT54" s="101">
        <f t="shared" si="17"/>
        <v>0</v>
      </c>
      <c r="AU54" s="101">
        <v>0</v>
      </c>
      <c r="AV54" s="101">
        <v>0</v>
      </c>
      <c r="AW54" s="101"/>
      <c r="AX54" s="101">
        <f t="shared" si="18"/>
        <v>0</v>
      </c>
      <c r="AY54" s="101">
        <f t="shared" si="19"/>
        <v>0</v>
      </c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</row>
    <row r="55" spans="1:61" s="12" customFormat="1" ht="14">
      <c r="A55" s="58" t="s">
        <v>124</v>
      </c>
      <c r="B55" s="74"/>
      <c r="C55" s="74"/>
      <c r="D55" s="102"/>
      <c r="E55" s="74">
        <f t="shared" si="4"/>
        <v>0</v>
      </c>
      <c r="F55" s="74">
        <f t="shared" si="5"/>
        <v>0</v>
      </c>
      <c r="G55" s="74"/>
      <c r="H55" s="74"/>
      <c r="I55" s="102"/>
      <c r="J55" s="74">
        <f t="shared" si="20"/>
        <v>0</v>
      </c>
      <c r="K55" s="74">
        <f t="shared" si="21"/>
        <v>0</v>
      </c>
      <c r="L55" s="60"/>
      <c r="M55" s="60"/>
      <c r="N55" s="96"/>
      <c r="O55" s="60">
        <f t="shared" si="22"/>
        <v>0</v>
      </c>
      <c r="P55" s="60">
        <f t="shared" si="23"/>
        <v>0</v>
      </c>
      <c r="Q55" s="60"/>
      <c r="R55" s="60"/>
      <c r="S55" s="96"/>
      <c r="T55" s="60">
        <f t="shared" si="6"/>
        <v>0</v>
      </c>
      <c r="U55" s="60">
        <f t="shared" si="7"/>
        <v>0</v>
      </c>
      <c r="V55" s="60"/>
      <c r="W55" s="60"/>
      <c r="X55" s="96"/>
      <c r="Y55" s="94">
        <f t="shared" si="8"/>
        <v>0</v>
      </c>
      <c r="Z55" s="94">
        <f t="shared" si="9"/>
        <v>0</v>
      </c>
      <c r="AA55" s="70"/>
      <c r="AB55" s="70"/>
      <c r="AC55" s="95"/>
      <c r="AD55" s="70">
        <f t="shared" si="10"/>
        <v>0</v>
      </c>
      <c r="AE55" s="70">
        <f t="shared" si="11"/>
        <v>0</v>
      </c>
      <c r="AF55" s="70"/>
      <c r="AG55" s="70"/>
      <c r="AH55" s="95"/>
      <c r="AI55" s="70">
        <f t="shared" si="12"/>
        <v>0</v>
      </c>
      <c r="AJ55" s="70">
        <f t="shared" si="13"/>
        <v>0</v>
      </c>
      <c r="AK55" s="96"/>
      <c r="AL55" s="96"/>
      <c r="AM55" s="96"/>
      <c r="AN55" s="96">
        <f t="shared" si="14"/>
        <v>0</v>
      </c>
      <c r="AO55" s="96">
        <f t="shared" si="15"/>
        <v>0</v>
      </c>
      <c r="AP55" s="96"/>
      <c r="AQ55" s="96"/>
      <c r="AR55" s="96"/>
      <c r="AS55" s="96">
        <f t="shared" si="16"/>
        <v>0</v>
      </c>
      <c r="AT55" s="96">
        <f t="shared" si="17"/>
        <v>0</v>
      </c>
      <c r="AU55" s="96"/>
      <c r="AV55" s="96"/>
      <c r="AW55" s="96"/>
      <c r="AX55" s="96">
        <f t="shared" si="18"/>
        <v>0</v>
      </c>
      <c r="AY55" s="96">
        <f t="shared" si="19"/>
        <v>0</v>
      </c>
      <c r="AZ55" s="96"/>
      <c r="BA55" s="96"/>
      <c r="BB55" s="96"/>
      <c r="BC55" s="96"/>
      <c r="BD55" s="96"/>
      <c r="BE55" s="96"/>
      <c r="BF55" s="96"/>
      <c r="BG55" s="96"/>
      <c r="BH55" s="96"/>
      <c r="BI55" s="96"/>
    </row>
    <row r="56" spans="1:61" s="12" customFormat="1" ht="14">
      <c r="A56" s="58" t="s">
        <v>125</v>
      </c>
      <c r="B56" s="74"/>
      <c r="C56" s="74"/>
      <c r="D56" s="102"/>
      <c r="E56" s="74">
        <f t="shared" si="4"/>
        <v>0</v>
      </c>
      <c r="F56" s="74">
        <f t="shared" si="5"/>
        <v>0</v>
      </c>
      <c r="G56" s="74"/>
      <c r="H56" s="74"/>
      <c r="I56" s="102"/>
      <c r="J56" s="74">
        <f t="shared" si="20"/>
        <v>0</v>
      </c>
      <c r="K56" s="74">
        <f t="shared" si="21"/>
        <v>0</v>
      </c>
      <c r="L56" s="60"/>
      <c r="M56" s="60"/>
      <c r="N56" s="96"/>
      <c r="O56" s="60">
        <f t="shared" si="22"/>
        <v>0</v>
      </c>
      <c r="P56" s="60">
        <f t="shared" si="23"/>
        <v>0</v>
      </c>
      <c r="Q56" s="60"/>
      <c r="R56" s="60"/>
      <c r="S56" s="96"/>
      <c r="T56" s="60">
        <f t="shared" si="6"/>
        <v>0</v>
      </c>
      <c r="U56" s="60">
        <f t="shared" si="7"/>
        <v>0</v>
      </c>
      <c r="V56" s="60"/>
      <c r="W56" s="60"/>
      <c r="X56" s="96"/>
      <c r="Y56" s="94">
        <f t="shared" si="8"/>
        <v>0</v>
      </c>
      <c r="Z56" s="94">
        <f t="shared" si="9"/>
        <v>0</v>
      </c>
      <c r="AA56" s="70"/>
      <c r="AB56" s="70"/>
      <c r="AC56" s="95"/>
      <c r="AD56" s="70">
        <f t="shared" si="10"/>
        <v>0</v>
      </c>
      <c r="AE56" s="70">
        <f t="shared" si="11"/>
        <v>0</v>
      </c>
      <c r="AF56" s="70"/>
      <c r="AG56" s="70"/>
      <c r="AH56" s="95"/>
      <c r="AI56" s="70">
        <f t="shared" si="12"/>
        <v>0</v>
      </c>
      <c r="AJ56" s="70">
        <f t="shared" si="13"/>
        <v>0</v>
      </c>
      <c r="AK56" s="96"/>
      <c r="AL56" s="96"/>
      <c r="AM56" s="96"/>
      <c r="AN56" s="96">
        <f t="shared" si="14"/>
        <v>0</v>
      </c>
      <c r="AO56" s="96">
        <f t="shared" si="15"/>
        <v>0</v>
      </c>
      <c r="AP56" s="96"/>
      <c r="AQ56" s="96"/>
      <c r="AR56" s="96"/>
      <c r="AS56" s="96">
        <f t="shared" si="16"/>
        <v>0</v>
      </c>
      <c r="AT56" s="96">
        <f t="shared" si="17"/>
        <v>0</v>
      </c>
      <c r="AU56" s="96"/>
      <c r="AV56" s="96"/>
      <c r="AW56" s="96"/>
      <c r="AX56" s="96">
        <f t="shared" si="18"/>
        <v>0</v>
      </c>
      <c r="AY56" s="96">
        <f t="shared" si="19"/>
        <v>0</v>
      </c>
      <c r="AZ56" s="96"/>
      <c r="BA56" s="96"/>
      <c r="BB56" s="96"/>
      <c r="BC56" s="96"/>
      <c r="BD56" s="96"/>
      <c r="BE56" s="96"/>
      <c r="BF56" s="96"/>
      <c r="BG56" s="96"/>
      <c r="BH56" s="96"/>
      <c r="BI56" s="96"/>
    </row>
    <row r="57" spans="1:61" s="12" customFormat="1" ht="14">
      <c r="A57" s="58" t="s">
        <v>126</v>
      </c>
      <c r="B57" s="74">
        <v>103755</v>
      </c>
      <c r="C57" s="74">
        <v>103755</v>
      </c>
      <c r="D57" s="102">
        <v>100</v>
      </c>
      <c r="E57" s="74">
        <f t="shared" si="4"/>
        <v>103755</v>
      </c>
      <c r="F57" s="74">
        <f t="shared" si="5"/>
        <v>103755</v>
      </c>
      <c r="G57" s="74">
        <v>116726</v>
      </c>
      <c r="H57" s="74">
        <v>116726</v>
      </c>
      <c r="I57" s="102">
        <v>100</v>
      </c>
      <c r="J57" s="74">
        <f t="shared" si="20"/>
        <v>12971</v>
      </c>
      <c r="K57" s="74">
        <f t="shared" si="21"/>
        <v>12971</v>
      </c>
      <c r="L57" s="60">
        <v>137509</v>
      </c>
      <c r="M57" s="60">
        <v>137509</v>
      </c>
      <c r="N57" s="96">
        <v>100</v>
      </c>
      <c r="O57" s="60">
        <f t="shared" si="22"/>
        <v>20783</v>
      </c>
      <c r="P57" s="60">
        <f t="shared" si="23"/>
        <v>20783</v>
      </c>
      <c r="Q57" s="60">
        <v>146686</v>
      </c>
      <c r="R57" s="60">
        <v>146686</v>
      </c>
      <c r="S57" s="96">
        <v>100</v>
      </c>
      <c r="T57" s="60">
        <f t="shared" si="6"/>
        <v>9177</v>
      </c>
      <c r="U57" s="60">
        <f t="shared" si="7"/>
        <v>9177</v>
      </c>
      <c r="V57" s="60">
        <v>165374</v>
      </c>
      <c r="W57" s="60">
        <v>165374</v>
      </c>
      <c r="X57" s="96">
        <v>100</v>
      </c>
      <c r="Y57" s="94">
        <f t="shared" si="8"/>
        <v>18688</v>
      </c>
      <c r="Z57" s="94">
        <f t="shared" si="9"/>
        <v>18688</v>
      </c>
      <c r="AA57" s="70">
        <v>177869</v>
      </c>
      <c r="AB57" s="70">
        <v>177869</v>
      </c>
      <c r="AC57" s="95">
        <v>100</v>
      </c>
      <c r="AD57" s="70">
        <f t="shared" si="10"/>
        <v>12495</v>
      </c>
      <c r="AE57" s="70">
        <f t="shared" si="11"/>
        <v>12495</v>
      </c>
      <c r="AF57" s="70">
        <v>186179</v>
      </c>
      <c r="AG57" s="70">
        <v>186179</v>
      </c>
      <c r="AH57" s="95">
        <v>100</v>
      </c>
      <c r="AI57" s="70">
        <f t="shared" si="12"/>
        <v>8310</v>
      </c>
      <c r="AJ57" s="70">
        <f t="shared" si="13"/>
        <v>8310</v>
      </c>
      <c r="AK57" s="96">
        <v>210029</v>
      </c>
      <c r="AL57" s="96">
        <v>210029</v>
      </c>
      <c r="AM57" s="96">
        <v>100</v>
      </c>
      <c r="AN57" s="96">
        <f t="shared" si="14"/>
        <v>23850</v>
      </c>
      <c r="AO57" s="96">
        <f t="shared" si="15"/>
        <v>23850</v>
      </c>
      <c r="AP57" s="96">
        <v>218355</v>
      </c>
      <c r="AQ57" s="96">
        <v>218355</v>
      </c>
      <c r="AR57" s="96">
        <v>100</v>
      </c>
      <c r="AS57" s="96">
        <f t="shared" si="16"/>
        <v>8326</v>
      </c>
      <c r="AT57" s="96">
        <f t="shared" si="17"/>
        <v>8326</v>
      </c>
      <c r="AU57" s="96">
        <v>224995</v>
      </c>
      <c r="AV57" s="96">
        <v>224995</v>
      </c>
      <c r="AW57" s="96">
        <v>100</v>
      </c>
      <c r="AX57" s="96">
        <f t="shared" si="18"/>
        <v>6640</v>
      </c>
      <c r="AY57" s="96">
        <f t="shared" si="19"/>
        <v>6640</v>
      </c>
      <c r="AZ57" s="96"/>
      <c r="BA57" s="96"/>
      <c r="BB57" s="96"/>
      <c r="BC57" s="96"/>
      <c r="BD57" s="96"/>
      <c r="BE57" s="96"/>
      <c r="BF57" s="96"/>
      <c r="BG57" s="96"/>
      <c r="BH57" s="96"/>
      <c r="BI57" s="96"/>
    </row>
    <row r="58" spans="1:61" s="12" customFormat="1" ht="14">
      <c r="A58" s="58" t="s">
        <v>127</v>
      </c>
      <c r="B58" s="74">
        <v>103754</v>
      </c>
      <c r="C58" s="74">
        <v>103754</v>
      </c>
      <c r="D58" s="102">
        <v>100</v>
      </c>
      <c r="E58" s="74">
        <f t="shared" si="4"/>
        <v>103754</v>
      </c>
      <c r="F58" s="74">
        <f t="shared" si="5"/>
        <v>103754</v>
      </c>
      <c r="G58" s="74">
        <v>116725</v>
      </c>
      <c r="H58" s="74">
        <v>116725</v>
      </c>
      <c r="I58" s="102">
        <v>100</v>
      </c>
      <c r="J58" s="74">
        <f t="shared" si="20"/>
        <v>12971</v>
      </c>
      <c r="K58" s="74">
        <f t="shared" si="21"/>
        <v>12971</v>
      </c>
      <c r="L58" s="60">
        <v>137508</v>
      </c>
      <c r="M58" s="60">
        <v>137508</v>
      </c>
      <c r="N58" s="96">
        <v>100</v>
      </c>
      <c r="O58" s="60">
        <f t="shared" si="22"/>
        <v>20783</v>
      </c>
      <c r="P58" s="60">
        <f t="shared" si="23"/>
        <v>20783</v>
      </c>
      <c r="Q58" s="60">
        <v>146685</v>
      </c>
      <c r="R58" s="60">
        <v>146685</v>
      </c>
      <c r="S58" s="96">
        <v>100</v>
      </c>
      <c r="T58" s="60">
        <f t="shared" si="6"/>
        <v>9177</v>
      </c>
      <c r="U58" s="60">
        <f t="shared" si="7"/>
        <v>9177</v>
      </c>
      <c r="V58" s="60">
        <v>165373</v>
      </c>
      <c r="W58" s="60">
        <v>165373</v>
      </c>
      <c r="X58" s="96">
        <v>100</v>
      </c>
      <c r="Y58" s="94">
        <f t="shared" si="8"/>
        <v>18688</v>
      </c>
      <c r="Z58" s="94">
        <f t="shared" si="9"/>
        <v>18688</v>
      </c>
      <c r="AA58" s="70">
        <v>177868</v>
      </c>
      <c r="AB58" s="70">
        <v>177868</v>
      </c>
      <c r="AC58" s="95">
        <v>100</v>
      </c>
      <c r="AD58" s="70">
        <f t="shared" si="10"/>
        <v>12495</v>
      </c>
      <c r="AE58" s="70">
        <f t="shared" si="11"/>
        <v>12495</v>
      </c>
      <c r="AF58" s="70">
        <v>186178</v>
      </c>
      <c r="AG58" s="70">
        <v>186178</v>
      </c>
      <c r="AH58" s="95">
        <v>100</v>
      </c>
      <c r="AI58" s="70">
        <f t="shared" si="12"/>
        <v>8310</v>
      </c>
      <c r="AJ58" s="70">
        <f t="shared" si="13"/>
        <v>8310</v>
      </c>
      <c r="AK58" s="96">
        <v>210028</v>
      </c>
      <c r="AL58" s="96">
        <v>210028</v>
      </c>
      <c r="AM58" s="96">
        <v>100</v>
      </c>
      <c r="AN58" s="96">
        <f t="shared" si="14"/>
        <v>23850</v>
      </c>
      <c r="AO58" s="96">
        <f t="shared" si="15"/>
        <v>23850</v>
      </c>
      <c r="AP58" s="96">
        <v>218354</v>
      </c>
      <c r="AQ58" s="96">
        <v>218354</v>
      </c>
      <c r="AR58" s="96">
        <v>100</v>
      </c>
      <c r="AS58" s="96">
        <f t="shared" si="16"/>
        <v>8326</v>
      </c>
      <c r="AT58" s="96">
        <f t="shared" si="17"/>
        <v>8326</v>
      </c>
      <c r="AU58" s="96">
        <v>224994</v>
      </c>
      <c r="AV58" s="96">
        <v>224994</v>
      </c>
      <c r="AW58" s="96">
        <v>100</v>
      </c>
      <c r="AX58" s="96">
        <f t="shared" si="18"/>
        <v>6640</v>
      </c>
      <c r="AY58" s="96">
        <f t="shared" si="19"/>
        <v>6640</v>
      </c>
      <c r="AZ58" s="96"/>
      <c r="BA58" s="96"/>
      <c r="BB58" s="96"/>
      <c r="BC58" s="96"/>
      <c r="BD58" s="96"/>
      <c r="BE58" s="96"/>
      <c r="BF58" s="96"/>
      <c r="BG58" s="96"/>
      <c r="BH58" s="96"/>
      <c r="BI58" s="96"/>
    </row>
    <row r="59" spans="1:61" s="12" customFormat="1" ht="14">
      <c r="A59" s="58" t="s">
        <v>128</v>
      </c>
      <c r="B59" s="74">
        <v>1</v>
      </c>
      <c r="C59" s="74">
        <v>1</v>
      </c>
      <c r="D59" s="102"/>
      <c r="E59" s="74">
        <f t="shared" si="4"/>
        <v>1</v>
      </c>
      <c r="F59" s="74">
        <f t="shared" si="5"/>
        <v>1</v>
      </c>
      <c r="G59" s="74">
        <v>1</v>
      </c>
      <c r="H59" s="74">
        <v>1</v>
      </c>
      <c r="I59" s="102"/>
      <c r="J59" s="74">
        <f t="shared" si="20"/>
        <v>0</v>
      </c>
      <c r="K59" s="74">
        <f t="shared" si="21"/>
        <v>0</v>
      </c>
      <c r="L59" s="60">
        <v>1</v>
      </c>
      <c r="M59" s="60">
        <v>1</v>
      </c>
      <c r="N59" s="96"/>
      <c r="O59" s="60">
        <f t="shared" si="22"/>
        <v>0</v>
      </c>
      <c r="P59" s="60">
        <f t="shared" si="23"/>
        <v>0</v>
      </c>
      <c r="Q59" s="60">
        <v>1</v>
      </c>
      <c r="R59" s="60">
        <v>1</v>
      </c>
      <c r="S59" s="96"/>
      <c r="T59" s="60">
        <f t="shared" si="6"/>
        <v>0</v>
      </c>
      <c r="U59" s="60">
        <f t="shared" si="7"/>
        <v>0</v>
      </c>
      <c r="V59" s="60">
        <v>1</v>
      </c>
      <c r="W59" s="60">
        <v>1</v>
      </c>
      <c r="X59" s="96"/>
      <c r="Y59" s="94">
        <f t="shared" si="8"/>
        <v>0</v>
      </c>
      <c r="Z59" s="94">
        <f t="shared" si="9"/>
        <v>0</v>
      </c>
      <c r="AA59" s="70">
        <v>1</v>
      </c>
      <c r="AB59" s="70">
        <v>1</v>
      </c>
      <c r="AC59" s="95"/>
      <c r="AD59" s="70">
        <f t="shared" si="10"/>
        <v>0</v>
      </c>
      <c r="AE59" s="70">
        <f t="shared" si="11"/>
        <v>0</v>
      </c>
      <c r="AF59" s="70">
        <v>1</v>
      </c>
      <c r="AG59" s="70">
        <v>1</v>
      </c>
      <c r="AH59" s="95"/>
      <c r="AI59" s="70">
        <f t="shared" si="12"/>
        <v>0</v>
      </c>
      <c r="AJ59" s="70">
        <f t="shared" si="13"/>
        <v>0</v>
      </c>
      <c r="AK59" s="96">
        <v>1</v>
      </c>
      <c r="AL59" s="96">
        <v>1</v>
      </c>
      <c r="AM59" s="96"/>
      <c r="AN59" s="96">
        <f t="shared" si="14"/>
        <v>0</v>
      </c>
      <c r="AO59" s="96">
        <f t="shared" si="15"/>
        <v>0</v>
      </c>
      <c r="AP59" s="96">
        <v>1</v>
      </c>
      <c r="AQ59" s="96">
        <v>1</v>
      </c>
      <c r="AR59" s="96"/>
      <c r="AS59" s="96">
        <f t="shared" si="16"/>
        <v>0</v>
      </c>
      <c r="AT59" s="96">
        <f t="shared" si="17"/>
        <v>0</v>
      </c>
      <c r="AU59" s="96">
        <v>1</v>
      </c>
      <c r="AV59" s="96">
        <v>1</v>
      </c>
      <c r="AW59" s="96"/>
      <c r="AX59" s="96">
        <f t="shared" si="18"/>
        <v>0</v>
      </c>
      <c r="AY59" s="96">
        <f t="shared" si="19"/>
        <v>0</v>
      </c>
      <c r="AZ59" s="96"/>
      <c r="BA59" s="96"/>
      <c r="BB59" s="96"/>
      <c r="BC59" s="96"/>
      <c r="BD59" s="96"/>
      <c r="BE59" s="96"/>
      <c r="BF59" s="96"/>
      <c r="BG59" s="96"/>
      <c r="BH59" s="96"/>
      <c r="BI59" s="96"/>
    </row>
    <row r="60" spans="1:61" s="12" customFormat="1" ht="14">
      <c r="A60" s="58" t="s">
        <v>129</v>
      </c>
      <c r="B60" s="74">
        <v>436304</v>
      </c>
      <c r="C60" s="74">
        <v>22567</v>
      </c>
      <c r="D60" s="102">
        <v>5.172311049176721</v>
      </c>
      <c r="E60" s="74">
        <f t="shared" si="4"/>
        <v>436304</v>
      </c>
      <c r="F60" s="74">
        <f t="shared" si="5"/>
        <v>22567</v>
      </c>
      <c r="G60" s="74">
        <v>460606</v>
      </c>
      <c r="H60" s="74">
        <v>45946</v>
      </c>
      <c r="I60" s="102">
        <v>9.9751197335683859</v>
      </c>
      <c r="J60" s="74">
        <f t="shared" si="20"/>
        <v>24302</v>
      </c>
      <c r="K60" s="74">
        <f t="shared" si="21"/>
        <v>23379</v>
      </c>
      <c r="L60" s="60">
        <v>475288</v>
      </c>
      <c r="M60" s="60">
        <v>63792</v>
      </c>
      <c r="N60" s="96">
        <v>13.421756913702851</v>
      </c>
      <c r="O60" s="60">
        <f t="shared" si="22"/>
        <v>14682</v>
      </c>
      <c r="P60" s="60">
        <f t="shared" si="23"/>
        <v>17846</v>
      </c>
      <c r="Q60" s="60">
        <v>513054</v>
      </c>
      <c r="R60" s="60">
        <v>100609</v>
      </c>
      <c r="S60" s="96">
        <v>19.609826645928109</v>
      </c>
      <c r="T60" s="60">
        <f t="shared" si="6"/>
        <v>37766</v>
      </c>
      <c r="U60" s="60">
        <f t="shared" si="7"/>
        <v>36817</v>
      </c>
      <c r="V60" s="60">
        <v>522113</v>
      </c>
      <c r="W60" s="60">
        <v>110762</v>
      </c>
      <c r="X60" s="96">
        <v>21.21418160436534</v>
      </c>
      <c r="Y60" s="94">
        <f t="shared" si="8"/>
        <v>9059</v>
      </c>
      <c r="Z60" s="94">
        <f t="shared" si="9"/>
        <v>10153</v>
      </c>
      <c r="AA60" s="70">
        <v>554731</v>
      </c>
      <c r="AB60" s="70">
        <v>134809</v>
      </c>
      <c r="AC60" s="95">
        <v>24.301688566169911</v>
      </c>
      <c r="AD60" s="70">
        <f t="shared" si="10"/>
        <v>32618</v>
      </c>
      <c r="AE60" s="70">
        <f t="shared" si="11"/>
        <v>24047</v>
      </c>
      <c r="AF60" s="70">
        <v>586436</v>
      </c>
      <c r="AG60" s="70">
        <v>162649</v>
      </c>
      <c r="AH60" s="95">
        <v>27.735166326760297</v>
      </c>
      <c r="AI60" s="70">
        <f t="shared" si="12"/>
        <v>31705</v>
      </c>
      <c r="AJ60" s="70">
        <f t="shared" si="13"/>
        <v>27840</v>
      </c>
      <c r="AK60" s="96">
        <v>618774</v>
      </c>
      <c r="AL60" s="96">
        <v>195221</v>
      </c>
      <c r="AM60" s="96">
        <v>31.549644943064838</v>
      </c>
      <c r="AN60" s="96">
        <f t="shared" si="14"/>
        <v>32338</v>
      </c>
      <c r="AO60" s="96">
        <f t="shared" si="15"/>
        <v>32572</v>
      </c>
      <c r="AP60" s="96">
        <v>674988</v>
      </c>
      <c r="AQ60" s="96">
        <v>249391</v>
      </c>
      <c r="AR60" s="96">
        <v>36.947471658755418</v>
      </c>
      <c r="AS60" s="96">
        <f t="shared" si="16"/>
        <v>56214</v>
      </c>
      <c r="AT60" s="96">
        <f t="shared" si="17"/>
        <v>54170</v>
      </c>
      <c r="AU60" s="96">
        <v>698616</v>
      </c>
      <c r="AV60" s="96">
        <v>270578</v>
      </c>
      <c r="AW60" s="96">
        <v>38.700000000000003</v>
      </c>
      <c r="AX60" s="96">
        <f t="shared" si="18"/>
        <v>23628</v>
      </c>
      <c r="AY60" s="96">
        <f t="shared" si="19"/>
        <v>21187</v>
      </c>
      <c r="AZ60" s="96"/>
      <c r="BA60" s="96"/>
      <c r="BB60" s="96"/>
      <c r="BC60" s="96"/>
      <c r="BD60" s="96"/>
      <c r="BE60" s="96"/>
      <c r="BF60" s="96"/>
      <c r="BG60" s="96"/>
      <c r="BH60" s="96"/>
      <c r="BI60" s="96"/>
    </row>
    <row r="61" spans="1:61" s="12" customFormat="1" ht="14">
      <c r="A61" s="58" t="s">
        <v>130</v>
      </c>
      <c r="B61" s="74">
        <v>429584</v>
      </c>
      <c r="C61" s="74">
        <v>15847</v>
      </c>
      <c r="D61" s="102">
        <v>3.6889176505642669</v>
      </c>
      <c r="E61" s="74">
        <f t="shared" si="4"/>
        <v>429584</v>
      </c>
      <c r="F61" s="74">
        <f t="shared" si="5"/>
        <v>15847</v>
      </c>
      <c r="G61" s="74">
        <v>444192</v>
      </c>
      <c r="H61" s="74">
        <v>29532</v>
      </c>
      <c r="I61" s="102">
        <v>6.6484763345580289</v>
      </c>
      <c r="J61" s="74">
        <f t="shared" si="20"/>
        <v>14608</v>
      </c>
      <c r="K61" s="74">
        <f t="shared" si="21"/>
        <v>13685</v>
      </c>
      <c r="L61" s="60">
        <v>452622</v>
      </c>
      <c r="M61" s="60">
        <v>41126</v>
      </c>
      <c r="N61" s="96">
        <v>9.0861690328795337</v>
      </c>
      <c r="O61" s="60">
        <f t="shared" si="22"/>
        <v>8430</v>
      </c>
      <c r="P61" s="60">
        <f t="shared" si="23"/>
        <v>11594</v>
      </c>
      <c r="Q61" s="60">
        <v>484950</v>
      </c>
      <c r="R61" s="60">
        <v>72505</v>
      </c>
      <c r="S61" s="96">
        <v>14.951025878956594</v>
      </c>
      <c r="T61" s="60">
        <f t="shared" si="6"/>
        <v>32328</v>
      </c>
      <c r="U61" s="60">
        <f t="shared" si="7"/>
        <v>31379</v>
      </c>
      <c r="V61" s="60">
        <v>492699</v>
      </c>
      <c r="W61" s="60">
        <v>81348</v>
      </c>
      <c r="X61" s="96">
        <v>16.510689081974999</v>
      </c>
      <c r="Y61" s="94">
        <f t="shared" si="8"/>
        <v>7749</v>
      </c>
      <c r="Z61" s="94">
        <f t="shared" si="9"/>
        <v>8843</v>
      </c>
      <c r="AA61" s="70">
        <v>512880</v>
      </c>
      <c r="AB61" s="70">
        <v>92958</v>
      </c>
      <c r="AC61" s="95">
        <v>18.124707533926067</v>
      </c>
      <c r="AD61" s="70">
        <f t="shared" si="10"/>
        <v>20181</v>
      </c>
      <c r="AE61" s="70">
        <f t="shared" si="11"/>
        <v>11610</v>
      </c>
      <c r="AF61" s="70">
        <v>528724</v>
      </c>
      <c r="AG61" s="70">
        <v>104937</v>
      </c>
      <c r="AH61" s="95">
        <v>19.847217073558227</v>
      </c>
      <c r="AI61" s="70">
        <f t="shared" si="12"/>
        <v>15844</v>
      </c>
      <c r="AJ61" s="70">
        <f t="shared" si="13"/>
        <v>11979</v>
      </c>
      <c r="AK61" s="96">
        <v>539030</v>
      </c>
      <c r="AL61" s="96">
        <v>115477</v>
      </c>
      <c r="AM61" s="96">
        <v>21.423111886165891</v>
      </c>
      <c r="AN61" s="96">
        <f t="shared" si="14"/>
        <v>10306</v>
      </c>
      <c r="AO61" s="96">
        <f t="shared" si="15"/>
        <v>10540</v>
      </c>
      <c r="AP61" s="96">
        <v>553445</v>
      </c>
      <c r="AQ61" s="96">
        <v>127848</v>
      </c>
      <c r="AR61" s="96">
        <v>23.100398413573163</v>
      </c>
      <c r="AS61" s="96">
        <f t="shared" si="16"/>
        <v>14415</v>
      </c>
      <c r="AT61" s="96">
        <f t="shared" si="17"/>
        <v>12371</v>
      </c>
      <c r="AU61" s="96">
        <v>569151</v>
      </c>
      <c r="AV61" s="96">
        <v>141113</v>
      </c>
      <c r="AW61" s="96">
        <v>24.8</v>
      </c>
      <c r="AX61" s="96">
        <f t="shared" si="18"/>
        <v>15706</v>
      </c>
      <c r="AY61" s="96">
        <f t="shared" si="19"/>
        <v>13265</v>
      </c>
      <c r="AZ61" s="96"/>
      <c r="BA61" s="96"/>
      <c r="BB61" s="96"/>
      <c r="BC61" s="96"/>
      <c r="BD61" s="96"/>
      <c r="BE61" s="96"/>
      <c r="BF61" s="96"/>
      <c r="BG61" s="96"/>
      <c r="BH61" s="96"/>
      <c r="BI61" s="96"/>
    </row>
    <row r="62" spans="1:61" s="12" customFormat="1" ht="14">
      <c r="A62" s="58" t="s">
        <v>131</v>
      </c>
      <c r="B62" s="74">
        <v>6720</v>
      </c>
      <c r="C62" s="74">
        <v>6720</v>
      </c>
      <c r="D62" s="102">
        <v>100</v>
      </c>
      <c r="E62" s="74">
        <f t="shared" si="4"/>
        <v>6720</v>
      </c>
      <c r="F62" s="74">
        <f t="shared" si="5"/>
        <v>6720</v>
      </c>
      <c r="G62" s="74">
        <v>16414</v>
      </c>
      <c r="H62" s="74">
        <v>16414</v>
      </c>
      <c r="I62" s="102">
        <v>100</v>
      </c>
      <c r="J62" s="74">
        <f t="shared" si="20"/>
        <v>9694</v>
      </c>
      <c r="K62" s="74">
        <f t="shared" si="21"/>
        <v>9694</v>
      </c>
      <c r="L62" s="60">
        <v>22666</v>
      </c>
      <c r="M62" s="60">
        <v>22666</v>
      </c>
      <c r="N62" s="96">
        <v>100</v>
      </c>
      <c r="O62" s="60">
        <f t="shared" si="22"/>
        <v>6252</v>
      </c>
      <c r="P62" s="60">
        <f t="shared" si="23"/>
        <v>6252</v>
      </c>
      <c r="Q62" s="60">
        <v>28104</v>
      </c>
      <c r="R62" s="60">
        <v>28104</v>
      </c>
      <c r="S62" s="96">
        <v>100</v>
      </c>
      <c r="T62" s="60">
        <f t="shared" si="6"/>
        <v>5438</v>
      </c>
      <c r="U62" s="60">
        <f t="shared" si="7"/>
        <v>5438</v>
      </c>
      <c r="V62" s="60">
        <v>29414</v>
      </c>
      <c r="W62" s="60">
        <v>29414</v>
      </c>
      <c r="X62" s="96">
        <v>100</v>
      </c>
      <c r="Y62" s="94">
        <f t="shared" si="8"/>
        <v>1310</v>
      </c>
      <c r="Z62" s="94">
        <f t="shared" si="9"/>
        <v>1310</v>
      </c>
      <c r="AA62" s="70">
        <v>41851</v>
      </c>
      <c r="AB62" s="70">
        <v>41851</v>
      </c>
      <c r="AC62" s="95">
        <v>100</v>
      </c>
      <c r="AD62" s="70">
        <f t="shared" si="10"/>
        <v>12437</v>
      </c>
      <c r="AE62" s="70">
        <f t="shared" si="11"/>
        <v>12437</v>
      </c>
      <c r="AF62" s="70">
        <v>57712</v>
      </c>
      <c r="AG62" s="70">
        <v>57712</v>
      </c>
      <c r="AH62" s="95">
        <v>100</v>
      </c>
      <c r="AI62" s="70">
        <f t="shared" si="12"/>
        <v>15861</v>
      </c>
      <c r="AJ62" s="70">
        <f t="shared" si="13"/>
        <v>15861</v>
      </c>
      <c r="AK62" s="96">
        <v>79744</v>
      </c>
      <c r="AL62" s="96">
        <v>79744</v>
      </c>
      <c r="AM62" s="96">
        <v>100</v>
      </c>
      <c r="AN62" s="96">
        <f t="shared" si="14"/>
        <v>22032</v>
      </c>
      <c r="AO62" s="96">
        <f t="shared" si="15"/>
        <v>22032</v>
      </c>
      <c r="AP62" s="96">
        <v>121543</v>
      </c>
      <c r="AQ62" s="96">
        <v>121543</v>
      </c>
      <c r="AR62" s="96">
        <v>100</v>
      </c>
      <c r="AS62" s="96">
        <f t="shared" si="16"/>
        <v>41799</v>
      </c>
      <c r="AT62" s="96">
        <f t="shared" si="17"/>
        <v>41799</v>
      </c>
      <c r="AU62" s="96">
        <v>129465</v>
      </c>
      <c r="AV62" s="96">
        <v>129465</v>
      </c>
      <c r="AW62" s="96">
        <v>100</v>
      </c>
      <c r="AX62" s="96">
        <f t="shared" si="18"/>
        <v>7922</v>
      </c>
      <c r="AY62" s="96">
        <f t="shared" si="19"/>
        <v>7922</v>
      </c>
      <c r="AZ62" s="96"/>
      <c r="BA62" s="96"/>
      <c r="BB62" s="96"/>
      <c r="BC62" s="96"/>
      <c r="BD62" s="96"/>
      <c r="BE62" s="96"/>
      <c r="BF62" s="96"/>
      <c r="BG62" s="96"/>
      <c r="BH62" s="96"/>
      <c r="BI62" s="96"/>
    </row>
    <row r="63" spans="1:61" s="12" customFormat="1" ht="14">
      <c r="A63" s="58" t="s">
        <v>132</v>
      </c>
      <c r="B63" s="69">
        <v>26857</v>
      </c>
      <c r="C63" s="69">
        <v>24437</v>
      </c>
      <c r="D63" s="93">
        <v>90.989313772945607</v>
      </c>
      <c r="E63" s="69">
        <f t="shared" si="4"/>
        <v>26857</v>
      </c>
      <c r="F63" s="69">
        <f t="shared" si="5"/>
        <v>24437</v>
      </c>
      <c r="G63" s="69">
        <v>56393</v>
      </c>
      <c r="H63" s="69">
        <v>54121</v>
      </c>
      <c r="I63" s="93">
        <v>95.971131168762085</v>
      </c>
      <c r="J63" s="69">
        <f t="shared" si="20"/>
        <v>29536</v>
      </c>
      <c r="K63" s="69">
        <f t="shared" si="21"/>
        <v>29684</v>
      </c>
      <c r="L63" s="59">
        <v>97352</v>
      </c>
      <c r="M63" s="59">
        <v>94898</v>
      </c>
      <c r="N63" s="94">
        <v>97.47925055468815</v>
      </c>
      <c r="O63" s="59">
        <f t="shared" si="22"/>
        <v>40959</v>
      </c>
      <c r="P63" s="59">
        <f t="shared" si="23"/>
        <v>40777</v>
      </c>
      <c r="Q63" s="59">
        <v>115930</v>
      </c>
      <c r="R63" s="59">
        <v>113376</v>
      </c>
      <c r="S63" s="94">
        <v>97.796946433192446</v>
      </c>
      <c r="T63" s="60">
        <f t="shared" si="6"/>
        <v>18578</v>
      </c>
      <c r="U63" s="60">
        <f t="shared" si="7"/>
        <v>18478</v>
      </c>
      <c r="V63" s="59">
        <v>169746</v>
      </c>
      <c r="W63" s="59">
        <v>167198</v>
      </c>
      <c r="X63" s="94">
        <v>98.498933700941407</v>
      </c>
      <c r="Y63" s="94">
        <f t="shared" si="8"/>
        <v>53816</v>
      </c>
      <c r="Z63" s="94">
        <f t="shared" si="9"/>
        <v>53822</v>
      </c>
      <c r="AA63" s="71">
        <v>216827</v>
      </c>
      <c r="AB63" s="71">
        <v>214191</v>
      </c>
      <c r="AC63" s="97">
        <v>98.784284245043281</v>
      </c>
      <c r="AD63" s="71">
        <f t="shared" si="10"/>
        <v>47081</v>
      </c>
      <c r="AE63" s="71">
        <f t="shared" si="11"/>
        <v>46993</v>
      </c>
      <c r="AF63" s="71">
        <v>271498</v>
      </c>
      <c r="AG63" s="71">
        <v>268745</v>
      </c>
      <c r="AH63" s="97">
        <v>98.985996213600103</v>
      </c>
      <c r="AI63" s="71">
        <f t="shared" si="12"/>
        <v>54671</v>
      </c>
      <c r="AJ63" s="71">
        <f t="shared" si="13"/>
        <v>54554</v>
      </c>
      <c r="AK63" s="96">
        <v>320588</v>
      </c>
      <c r="AL63" s="96">
        <v>317640</v>
      </c>
      <c r="AM63" s="96">
        <v>99.080439692065823</v>
      </c>
      <c r="AN63" s="96">
        <f t="shared" si="14"/>
        <v>49090</v>
      </c>
      <c r="AO63" s="96">
        <f t="shared" si="15"/>
        <v>48895</v>
      </c>
      <c r="AP63" s="96">
        <v>352486</v>
      </c>
      <c r="AQ63" s="96">
        <v>350019</v>
      </c>
      <c r="AR63" s="96">
        <v>99.300114047082715</v>
      </c>
      <c r="AS63" s="96">
        <f t="shared" si="16"/>
        <v>31898</v>
      </c>
      <c r="AT63" s="96">
        <f t="shared" si="17"/>
        <v>32379</v>
      </c>
      <c r="AU63" s="96">
        <v>415851</v>
      </c>
      <c r="AV63" s="96">
        <v>413276</v>
      </c>
      <c r="AW63" s="96">
        <v>99.4</v>
      </c>
      <c r="AX63" s="96">
        <f t="shared" si="18"/>
        <v>63365</v>
      </c>
      <c r="AY63" s="96">
        <f t="shared" si="19"/>
        <v>63257</v>
      </c>
      <c r="AZ63" s="96"/>
      <c r="BA63" s="96"/>
      <c r="BB63" s="96"/>
      <c r="BC63" s="96"/>
      <c r="BD63" s="96"/>
      <c r="BE63" s="96"/>
      <c r="BF63" s="96"/>
      <c r="BG63" s="96"/>
      <c r="BH63" s="96"/>
      <c r="BI63" s="96"/>
    </row>
    <row r="64" spans="1:61" s="12" customFormat="1" ht="14">
      <c r="A64" s="58" t="s">
        <v>133</v>
      </c>
      <c r="B64" s="74">
        <v>3886</v>
      </c>
      <c r="C64" s="74">
        <v>3869</v>
      </c>
      <c r="D64" s="93">
        <v>99.562532166752447</v>
      </c>
      <c r="E64" s="74">
        <f t="shared" si="4"/>
        <v>3886</v>
      </c>
      <c r="F64" s="74">
        <f t="shared" si="5"/>
        <v>3869</v>
      </c>
      <c r="G64" s="74">
        <v>8227</v>
      </c>
      <c r="H64" s="74">
        <v>8178</v>
      </c>
      <c r="I64" s="93">
        <v>99.404400145861189</v>
      </c>
      <c r="J64" s="74">
        <f t="shared" si="20"/>
        <v>4341</v>
      </c>
      <c r="K64" s="74">
        <f t="shared" si="21"/>
        <v>4309</v>
      </c>
      <c r="L64" s="60">
        <v>11882</v>
      </c>
      <c r="M64" s="60">
        <v>11835</v>
      </c>
      <c r="N64" s="94">
        <v>99.604443696347417</v>
      </c>
      <c r="O64" s="60">
        <f t="shared" si="22"/>
        <v>3655</v>
      </c>
      <c r="P64" s="60">
        <f t="shared" si="23"/>
        <v>3657</v>
      </c>
      <c r="Q64" s="60">
        <v>12514</v>
      </c>
      <c r="R64" s="60">
        <v>12465</v>
      </c>
      <c r="S64" s="94">
        <v>99.608438548825319</v>
      </c>
      <c r="T64" s="59">
        <f t="shared" si="6"/>
        <v>632</v>
      </c>
      <c r="U64" s="59">
        <f t="shared" si="7"/>
        <v>630</v>
      </c>
      <c r="V64" s="60">
        <v>13475</v>
      </c>
      <c r="W64" s="60">
        <v>13425</v>
      </c>
      <c r="X64" s="94">
        <v>99.62894248608535</v>
      </c>
      <c r="Y64" s="94">
        <f t="shared" si="8"/>
        <v>961</v>
      </c>
      <c r="Z64" s="94">
        <f t="shared" si="9"/>
        <v>960</v>
      </c>
      <c r="AA64" s="70">
        <v>18292</v>
      </c>
      <c r="AB64" s="70">
        <v>18241</v>
      </c>
      <c r="AC64" s="97">
        <v>99.721189591078058</v>
      </c>
      <c r="AD64" s="70">
        <f t="shared" si="10"/>
        <v>4817</v>
      </c>
      <c r="AE64" s="70">
        <f t="shared" si="11"/>
        <v>4816</v>
      </c>
      <c r="AF64" s="70">
        <v>24161</v>
      </c>
      <c r="AG64" s="70">
        <v>24111</v>
      </c>
      <c r="AH64" s="97">
        <v>99.79305492322338</v>
      </c>
      <c r="AI64" s="70">
        <f t="shared" si="12"/>
        <v>5869</v>
      </c>
      <c r="AJ64" s="70">
        <f t="shared" si="13"/>
        <v>5870</v>
      </c>
      <c r="AK64" s="94">
        <v>27273</v>
      </c>
      <c r="AL64" s="94">
        <v>27224</v>
      </c>
      <c r="AM64" s="94">
        <v>99.820335129982027</v>
      </c>
      <c r="AN64" s="94">
        <f t="shared" si="14"/>
        <v>3112</v>
      </c>
      <c r="AO64" s="94">
        <f t="shared" si="15"/>
        <v>3113</v>
      </c>
      <c r="AP64" s="94">
        <v>32046</v>
      </c>
      <c r="AQ64" s="94">
        <v>31996</v>
      </c>
      <c r="AR64" s="94">
        <v>99.843974286962492</v>
      </c>
      <c r="AS64" s="94">
        <f t="shared" si="16"/>
        <v>4773</v>
      </c>
      <c r="AT64" s="94">
        <f t="shared" si="17"/>
        <v>4772</v>
      </c>
      <c r="AU64" s="94">
        <v>33957</v>
      </c>
      <c r="AV64" s="94">
        <v>33909</v>
      </c>
      <c r="AW64" s="94">
        <v>99.9</v>
      </c>
      <c r="AX64" s="94">
        <f t="shared" si="18"/>
        <v>1911</v>
      </c>
      <c r="AY64" s="94">
        <f t="shared" si="19"/>
        <v>1913</v>
      </c>
      <c r="AZ64" s="94"/>
      <c r="BA64" s="94"/>
      <c r="BB64" s="94"/>
      <c r="BC64" s="94"/>
      <c r="BD64" s="94"/>
      <c r="BE64" s="94"/>
      <c r="BF64" s="94"/>
      <c r="BG64" s="94"/>
      <c r="BH64" s="94"/>
      <c r="BI64" s="94"/>
    </row>
    <row r="65" spans="1:61" s="12" customFormat="1" ht="14">
      <c r="A65" s="58" t="s">
        <v>134</v>
      </c>
      <c r="B65" s="69"/>
      <c r="C65" s="69"/>
      <c r="D65" s="93"/>
      <c r="E65" s="69">
        <f t="shared" si="4"/>
        <v>0</v>
      </c>
      <c r="F65" s="69">
        <f t="shared" si="5"/>
        <v>0</v>
      </c>
      <c r="G65" s="69"/>
      <c r="H65" s="69"/>
      <c r="I65" s="93"/>
      <c r="J65" s="69">
        <f t="shared" si="20"/>
        <v>0</v>
      </c>
      <c r="K65" s="69">
        <f t="shared" si="21"/>
        <v>0</v>
      </c>
      <c r="L65" s="59"/>
      <c r="M65" s="59"/>
      <c r="N65" s="94"/>
      <c r="O65" s="59">
        <f t="shared" si="22"/>
        <v>0</v>
      </c>
      <c r="P65" s="59">
        <f t="shared" si="23"/>
        <v>0</v>
      </c>
      <c r="Q65" s="59"/>
      <c r="R65" s="59"/>
      <c r="S65" s="94"/>
      <c r="T65" s="59">
        <f t="shared" si="6"/>
        <v>0</v>
      </c>
      <c r="U65" s="59">
        <f t="shared" si="7"/>
        <v>0</v>
      </c>
      <c r="V65" s="59"/>
      <c r="W65" s="59"/>
      <c r="X65" s="94"/>
      <c r="Y65" s="94">
        <f t="shared" si="8"/>
        <v>0</v>
      </c>
      <c r="Z65" s="94">
        <f t="shared" si="9"/>
        <v>0</v>
      </c>
      <c r="AA65" s="71"/>
      <c r="AB65" s="71"/>
      <c r="AC65" s="97"/>
      <c r="AD65" s="71">
        <f t="shared" si="10"/>
        <v>0</v>
      </c>
      <c r="AE65" s="71">
        <f t="shared" si="11"/>
        <v>0</v>
      </c>
      <c r="AF65" s="71"/>
      <c r="AG65" s="71"/>
      <c r="AH65" s="97"/>
      <c r="AI65" s="71">
        <f t="shared" si="12"/>
        <v>0</v>
      </c>
      <c r="AJ65" s="71">
        <f t="shared" si="13"/>
        <v>0</v>
      </c>
      <c r="AK65" s="94"/>
      <c r="AL65" s="94"/>
      <c r="AM65" s="94"/>
      <c r="AN65" s="94">
        <f t="shared" si="14"/>
        <v>0</v>
      </c>
      <c r="AO65" s="94">
        <f t="shared" si="15"/>
        <v>0</v>
      </c>
      <c r="AP65" s="94"/>
      <c r="AQ65" s="94"/>
      <c r="AR65" s="94"/>
      <c r="AS65" s="94">
        <f t="shared" si="16"/>
        <v>0</v>
      </c>
      <c r="AT65" s="94">
        <f t="shared" si="17"/>
        <v>0</v>
      </c>
      <c r="AU65" s="94"/>
      <c r="AV65" s="94"/>
      <c r="AW65" s="94"/>
      <c r="AX65" s="94">
        <f t="shared" si="18"/>
        <v>0</v>
      </c>
      <c r="AY65" s="94">
        <f t="shared" si="19"/>
        <v>0</v>
      </c>
      <c r="AZ65" s="94"/>
      <c r="BA65" s="94"/>
      <c r="BB65" s="94"/>
      <c r="BC65" s="94"/>
      <c r="BD65" s="94"/>
      <c r="BE65" s="94"/>
      <c r="BF65" s="94"/>
      <c r="BG65" s="94"/>
      <c r="BH65" s="94"/>
      <c r="BI65" s="94"/>
    </row>
    <row r="66" spans="1:61" s="12" customFormat="1" ht="14">
      <c r="A66" s="58" t="s">
        <v>135</v>
      </c>
      <c r="B66" s="75">
        <v>3886</v>
      </c>
      <c r="C66" s="75">
        <v>3869</v>
      </c>
      <c r="D66" s="103">
        <v>99.562532166752447</v>
      </c>
      <c r="E66" s="75">
        <f t="shared" si="4"/>
        <v>3886</v>
      </c>
      <c r="F66" s="75">
        <f t="shared" si="5"/>
        <v>3869</v>
      </c>
      <c r="G66" s="75">
        <v>8227</v>
      </c>
      <c r="H66" s="75">
        <v>8178</v>
      </c>
      <c r="I66" s="103">
        <v>99.404400145861189</v>
      </c>
      <c r="J66" s="75">
        <f t="shared" si="20"/>
        <v>4341</v>
      </c>
      <c r="K66" s="75">
        <f t="shared" si="21"/>
        <v>4309</v>
      </c>
      <c r="L66" s="60">
        <v>11882</v>
      </c>
      <c r="M66" s="60">
        <v>11835</v>
      </c>
      <c r="N66" s="96">
        <v>99.604443696347417</v>
      </c>
      <c r="O66" s="60">
        <f t="shared" si="22"/>
        <v>3655</v>
      </c>
      <c r="P66" s="60">
        <f t="shared" si="23"/>
        <v>3657</v>
      </c>
      <c r="Q66" s="60">
        <v>12514</v>
      </c>
      <c r="R66" s="60">
        <v>12465</v>
      </c>
      <c r="S66" s="96">
        <v>99.608438548825319</v>
      </c>
      <c r="T66" s="59">
        <f t="shared" si="6"/>
        <v>632</v>
      </c>
      <c r="U66" s="59">
        <f t="shared" si="7"/>
        <v>630</v>
      </c>
      <c r="V66" s="60">
        <v>13475</v>
      </c>
      <c r="W66" s="60">
        <v>13425</v>
      </c>
      <c r="X66" s="96">
        <v>99.62894248608535</v>
      </c>
      <c r="Y66" s="94">
        <f t="shared" si="8"/>
        <v>961</v>
      </c>
      <c r="Z66" s="94">
        <f t="shared" si="9"/>
        <v>960</v>
      </c>
      <c r="AA66" s="70">
        <v>18292</v>
      </c>
      <c r="AB66" s="70">
        <v>18241</v>
      </c>
      <c r="AC66" s="95">
        <v>99.721189591078058</v>
      </c>
      <c r="AD66" s="70">
        <f t="shared" si="10"/>
        <v>4817</v>
      </c>
      <c r="AE66" s="70">
        <f t="shared" si="11"/>
        <v>4816</v>
      </c>
      <c r="AF66" s="70">
        <v>24161</v>
      </c>
      <c r="AG66" s="70">
        <v>24111</v>
      </c>
      <c r="AH66" s="95">
        <v>99.79305492322338</v>
      </c>
      <c r="AI66" s="70">
        <f t="shared" si="12"/>
        <v>5869</v>
      </c>
      <c r="AJ66" s="70">
        <f t="shared" si="13"/>
        <v>5870</v>
      </c>
      <c r="AK66" s="94">
        <v>27273</v>
      </c>
      <c r="AL66" s="94">
        <v>27224</v>
      </c>
      <c r="AM66" s="94">
        <v>99.820335129982027</v>
      </c>
      <c r="AN66" s="94">
        <f t="shared" si="14"/>
        <v>3112</v>
      </c>
      <c r="AO66" s="94">
        <f t="shared" si="15"/>
        <v>3113</v>
      </c>
      <c r="AP66" s="94">
        <v>32046</v>
      </c>
      <c r="AQ66" s="94">
        <v>31996</v>
      </c>
      <c r="AR66" s="94">
        <v>99.843974286962492</v>
      </c>
      <c r="AS66" s="94">
        <f t="shared" si="16"/>
        <v>4773</v>
      </c>
      <c r="AT66" s="94">
        <f t="shared" si="17"/>
        <v>4772</v>
      </c>
      <c r="AU66" s="94">
        <v>33957</v>
      </c>
      <c r="AV66" s="94">
        <v>33909</v>
      </c>
      <c r="AW66" s="94">
        <v>99.9</v>
      </c>
      <c r="AX66" s="94">
        <f t="shared" si="18"/>
        <v>1911</v>
      </c>
      <c r="AY66" s="94">
        <f t="shared" si="19"/>
        <v>1913</v>
      </c>
      <c r="AZ66" s="94"/>
      <c r="BA66" s="94"/>
      <c r="BB66" s="94"/>
      <c r="BC66" s="94"/>
      <c r="BD66" s="94"/>
      <c r="BE66" s="94"/>
      <c r="BF66" s="94"/>
      <c r="BG66" s="94"/>
      <c r="BH66" s="94"/>
      <c r="BI66" s="94"/>
    </row>
    <row r="67" spans="1:61" s="12" customFormat="1" ht="14">
      <c r="A67" s="61" t="s">
        <v>136</v>
      </c>
      <c r="B67" s="76">
        <v>95</v>
      </c>
      <c r="C67" s="76">
        <v>95</v>
      </c>
      <c r="D67" s="104"/>
      <c r="E67" s="76">
        <f t="shared" si="4"/>
        <v>95</v>
      </c>
      <c r="F67" s="76">
        <f t="shared" si="5"/>
        <v>95</v>
      </c>
      <c r="G67" s="76">
        <v>138</v>
      </c>
      <c r="H67" s="76">
        <v>138</v>
      </c>
      <c r="I67" s="104"/>
      <c r="J67" s="76">
        <f t="shared" si="20"/>
        <v>43</v>
      </c>
      <c r="K67" s="76">
        <f t="shared" si="21"/>
        <v>43</v>
      </c>
      <c r="L67" s="63">
        <v>149</v>
      </c>
      <c r="M67" s="63">
        <v>149</v>
      </c>
      <c r="N67" s="101"/>
      <c r="O67" s="63">
        <f t="shared" si="22"/>
        <v>11</v>
      </c>
      <c r="P67" s="63">
        <f t="shared" si="23"/>
        <v>11</v>
      </c>
      <c r="Q67" s="63">
        <v>150</v>
      </c>
      <c r="R67" s="63">
        <v>150</v>
      </c>
      <c r="S67" s="101"/>
      <c r="T67" s="60">
        <f t="shared" si="6"/>
        <v>1</v>
      </c>
      <c r="U67" s="60">
        <f t="shared" si="7"/>
        <v>1</v>
      </c>
      <c r="V67" s="63">
        <v>153</v>
      </c>
      <c r="W67" s="63">
        <v>153</v>
      </c>
      <c r="X67" s="101"/>
      <c r="Y67" s="94">
        <f t="shared" si="8"/>
        <v>3</v>
      </c>
      <c r="Z67" s="94">
        <f t="shared" si="9"/>
        <v>3</v>
      </c>
      <c r="AA67" s="73">
        <v>155</v>
      </c>
      <c r="AB67" s="73">
        <v>155</v>
      </c>
      <c r="AC67" s="100"/>
      <c r="AD67" s="73">
        <f t="shared" si="10"/>
        <v>2</v>
      </c>
      <c r="AE67" s="73">
        <f t="shared" si="11"/>
        <v>2</v>
      </c>
      <c r="AF67" s="73">
        <v>158</v>
      </c>
      <c r="AG67" s="73">
        <v>158</v>
      </c>
      <c r="AH67" s="100"/>
      <c r="AI67" s="73">
        <f t="shared" si="12"/>
        <v>3</v>
      </c>
      <c r="AJ67" s="73">
        <f t="shared" si="13"/>
        <v>3</v>
      </c>
      <c r="AK67" s="96">
        <v>171</v>
      </c>
      <c r="AL67" s="96">
        <v>171</v>
      </c>
      <c r="AM67" s="96"/>
      <c r="AN67" s="96">
        <f t="shared" si="14"/>
        <v>13</v>
      </c>
      <c r="AO67" s="96">
        <f t="shared" si="15"/>
        <v>13</v>
      </c>
      <c r="AP67" s="96">
        <v>173</v>
      </c>
      <c r="AQ67" s="96">
        <v>173</v>
      </c>
      <c r="AR67" s="96"/>
      <c r="AS67" s="96">
        <f t="shared" si="16"/>
        <v>2</v>
      </c>
      <c r="AT67" s="96">
        <f t="shared" si="17"/>
        <v>2</v>
      </c>
      <c r="AU67" s="96">
        <v>189</v>
      </c>
      <c r="AV67" s="96">
        <v>189</v>
      </c>
      <c r="AW67" s="96"/>
      <c r="AX67" s="96">
        <f t="shared" si="18"/>
        <v>16</v>
      </c>
      <c r="AY67" s="96">
        <f t="shared" si="19"/>
        <v>16</v>
      </c>
      <c r="AZ67" s="96"/>
      <c r="BA67" s="96"/>
      <c r="BB67" s="96"/>
      <c r="BC67" s="96"/>
      <c r="BD67" s="96"/>
      <c r="BE67" s="96"/>
      <c r="BF67" s="96"/>
      <c r="BG67" s="96"/>
      <c r="BH67" s="96"/>
      <c r="BI67" s="96"/>
    </row>
    <row r="68" spans="1:61" s="12" customFormat="1" ht="14">
      <c r="A68" s="61" t="s">
        <v>137</v>
      </c>
      <c r="B68" s="78">
        <v>3791</v>
      </c>
      <c r="C68" s="78">
        <v>3774</v>
      </c>
      <c r="D68" s="106">
        <v>99.551569506726452</v>
      </c>
      <c r="E68" s="78">
        <f t="shared" si="4"/>
        <v>3791</v>
      </c>
      <c r="F68" s="78">
        <f t="shared" si="5"/>
        <v>3774</v>
      </c>
      <c r="G68" s="78">
        <v>8089</v>
      </c>
      <c r="H68" s="78">
        <v>8040</v>
      </c>
      <c r="I68" s="106">
        <v>99.394239090122397</v>
      </c>
      <c r="J68" s="78">
        <f t="shared" si="20"/>
        <v>4298</v>
      </c>
      <c r="K68" s="78">
        <f t="shared" si="21"/>
        <v>4266</v>
      </c>
      <c r="L68" s="62">
        <v>11733</v>
      </c>
      <c r="M68" s="62">
        <v>11686</v>
      </c>
      <c r="N68" s="99">
        <v>99.599420438080628</v>
      </c>
      <c r="O68" s="62">
        <f t="shared" si="22"/>
        <v>3644</v>
      </c>
      <c r="P68" s="62">
        <f t="shared" si="23"/>
        <v>3646</v>
      </c>
      <c r="Q68" s="62">
        <v>12364</v>
      </c>
      <c r="R68" s="62">
        <v>12315</v>
      </c>
      <c r="S68" s="99">
        <v>99.603688126819804</v>
      </c>
      <c r="T68" s="63">
        <f t="shared" si="6"/>
        <v>631</v>
      </c>
      <c r="U68" s="63">
        <f t="shared" si="7"/>
        <v>629</v>
      </c>
      <c r="V68" s="62">
        <v>13322</v>
      </c>
      <c r="W68" s="62">
        <v>13272</v>
      </c>
      <c r="X68" s="99">
        <v>99.624680978832004</v>
      </c>
      <c r="Y68" s="94">
        <f t="shared" si="8"/>
        <v>958</v>
      </c>
      <c r="Z68" s="94">
        <f t="shared" si="9"/>
        <v>957</v>
      </c>
      <c r="AA68" s="72">
        <v>18137</v>
      </c>
      <c r="AB68" s="72">
        <v>18086</v>
      </c>
      <c r="AC68" s="98">
        <v>99.7188068589072</v>
      </c>
      <c r="AD68" s="72">
        <f t="shared" si="10"/>
        <v>4815</v>
      </c>
      <c r="AE68" s="72">
        <f t="shared" si="11"/>
        <v>4814</v>
      </c>
      <c r="AF68" s="72">
        <v>24003</v>
      </c>
      <c r="AG68" s="72">
        <v>23953</v>
      </c>
      <c r="AH68" s="98">
        <v>99.791692705078532</v>
      </c>
      <c r="AI68" s="72">
        <f t="shared" si="12"/>
        <v>5866</v>
      </c>
      <c r="AJ68" s="72">
        <f t="shared" si="13"/>
        <v>5867</v>
      </c>
      <c r="AK68" s="101">
        <v>27102</v>
      </c>
      <c r="AL68" s="101">
        <v>27053</v>
      </c>
      <c r="AM68" s="101">
        <v>99.819201534942067</v>
      </c>
      <c r="AN68" s="101">
        <f t="shared" si="14"/>
        <v>3099</v>
      </c>
      <c r="AO68" s="101">
        <f t="shared" si="15"/>
        <v>3100</v>
      </c>
      <c r="AP68" s="101">
        <v>31873</v>
      </c>
      <c r="AQ68" s="101">
        <v>31823</v>
      </c>
      <c r="AR68" s="101">
        <v>99.843127411916043</v>
      </c>
      <c r="AS68" s="101">
        <f t="shared" si="16"/>
        <v>4771</v>
      </c>
      <c r="AT68" s="101">
        <f t="shared" si="17"/>
        <v>4770</v>
      </c>
      <c r="AU68" s="101">
        <v>33768</v>
      </c>
      <c r="AV68" s="101">
        <v>33720</v>
      </c>
      <c r="AW68" s="101">
        <v>99.9</v>
      </c>
      <c r="AX68" s="101">
        <f t="shared" si="18"/>
        <v>1895</v>
      </c>
      <c r="AY68" s="101">
        <f t="shared" si="19"/>
        <v>1897</v>
      </c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</row>
    <row r="69" spans="1:61" s="12" customFormat="1" ht="14">
      <c r="A69" s="58" t="s">
        <v>138</v>
      </c>
      <c r="B69" s="74">
        <v>146225282</v>
      </c>
      <c r="C69" s="74">
        <v>1658552</v>
      </c>
      <c r="D69" s="102">
        <v>1.1342443504400286</v>
      </c>
      <c r="E69" s="74">
        <f t="shared" si="4"/>
        <v>146225282</v>
      </c>
      <c r="F69" s="74">
        <f t="shared" si="5"/>
        <v>1658552</v>
      </c>
      <c r="G69" s="74">
        <v>149269243</v>
      </c>
      <c r="H69" s="74">
        <v>3406422</v>
      </c>
      <c r="I69" s="102">
        <v>2.2820655692613112</v>
      </c>
      <c r="J69" s="74">
        <f t="shared" si="20"/>
        <v>3043961</v>
      </c>
      <c r="K69" s="74">
        <f t="shared" si="21"/>
        <v>1747870</v>
      </c>
      <c r="L69" s="60">
        <v>151838233</v>
      </c>
      <c r="M69" s="60">
        <v>4767619</v>
      </c>
      <c r="N69" s="96">
        <v>3.1399331418721137</v>
      </c>
      <c r="O69" s="60">
        <f t="shared" si="22"/>
        <v>2568990</v>
      </c>
      <c r="P69" s="60">
        <f t="shared" si="23"/>
        <v>1361197</v>
      </c>
      <c r="Q69" s="60">
        <v>153180770</v>
      </c>
      <c r="R69" s="60">
        <v>5888218</v>
      </c>
      <c r="S69" s="96">
        <v>3.8439668373517115</v>
      </c>
      <c r="T69" s="62">
        <f t="shared" si="6"/>
        <v>1342537</v>
      </c>
      <c r="U69" s="62">
        <f t="shared" si="7"/>
        <v>1120599</v>
      </c>
      <c r="V69" s="60">
        <v>154476331</v>
      </c>
      <c r="W69" s="60">
        <v>7022180</v>
      </c>
      <c r="X69" s="96">
        <v>4.5457967279142588</v>
      </c>
      <c r="Y69" s="94">
        <f t="shared" si="8"/>
        <v>1295561</v>
      </c>
      <c r="Z69" s="94">
        <f t="shared" si="9"/>
        <v>1133962</v>
      </c>
      <c r="AA69" s="70">
        <v>158500609</v>
      </c>
      <c r="AB69" s="70">
        <v>8358913</v>
      </c>
      <c r="AC69" s="95">
        <v>5.2737418819633683</v>
      </c>
      <c r="AD69" s="70">
        <f t="shared" si="10"/>
        <v>4024278</v>
      </c>
      <c r="AE69" s="70">
        <f t="shared" si="11"/>
        <v>1336733</v>
      </c>
      <c r="AF69" s="70">
        <v>160492353</v>
      </c>
      <c r="AG69" s="70">
        <v>9848326</v>
      </c>
      <c r="AH69" s="95">
        <v>6.1363210245911217</v>
      </c>
      <c r="AI69" s="70">
        <f t="shared" si="12"/>
        <v>1991744</v>
      </c>
      <c r="AJ69" s="70">
        <f t="shared" si="13"/>
        <v>1489413</v>
      </c>
      <c r="AK69" s="99">
        <v>164416384</v>
      </c>
      <c r="AL69" s="99">
        <v>12266116</v>
      </c>
      <c r="AM69" s="99">
        <v>7.4603976207140041</v>
      </c>
      <c r="AN69" s="99">
        <f t="shared" si="14"/>
        <v>3924031</v>
      </c>
      <c r="AO69" s="99">
        <f t="shared" si="15"/>
        <v>2417790</v>
      </c>
      <c r="AP69" s="99">
        <v>167683926</v>
      </c>
      <c r="AQ69" s="99">
        <v>13933511</v>
      </c>
      <c r="AR69" s="99">
        <v>8.3093897741874194</v>
      </c>
      <c r="AS69" s="99">
        <f t="shared" si="16"/>
        <v>3267542</v>
      </c>
      <c r="AT69" s="99">
        <f t="shared" si="17"/>
        <v>1667395</v>
      </c>
      <c r="AU69" s="99">
        <v>168209408</v>
      </c>
      <c r="AV69" s="99">
        <v>16188280</v>
      </c>
      <c r="AW69" s="99">
        <v>9.6</v>
      </c>
      <c r="AX69" s="99">
        <f t="shared" si="18"/>
        <v>525482</v>
      </c>
      <c r="AY69" s="99">
        <f t="shared" si="19"/>
        <v>2254769</v>
      </c>
      <c r="AZ69" s="99"/>
      <c r="BA69" s="99"/>
      <c r="BB69" s="99"/>
      <c r="BC69" s="99"/>
      <c r="BD69" s="99"/>
      <c r="BE69" s="99"/>
      <c r="BF69" s="99"/>
      <c r="BG69" s="99"/>
      <c r="BH69" s="99"/>
      <c r="BI69" s="99"/>
    </row>
    <row r="70" spans="1:61" s="12" customFormat="1" ht="14">
      <c r="A70" s="58" t="s">
        <v>139</v>
      </c>
      <c r="B70" s="74">
        <v>18294185</v>
      </c>
      <c r="C70" s="74">
        <v>30797</v>
      </c>
      <c r="D70" s="102">
        <v>0.16834311011941774</v>
      </c>
      <c r="E70" s="74">
        <f t="shared" si="4"/>
        <v>18294185</v>
      </c>
      <c r="F70" s="74">
        <f t="shared" si="5"/>
        <v>30797</v>
      </c>
      <c r="G70" s="74">
        <v>18549090</v>
      </c>
      <c r="H70" s="74">
        <v>67145</v>
      </c>
      <c r="I70" s="102">
        <v>0.36198541276148855</v>
      </c>
      <c r="J70" s="74">
        <f t="shared" ref="J70:J97" si="24">G70-B70</f>
        <v>254905</v>
      </c>
      <c r="K70" s="74">
        <f t="shared" ref="K70:K97" si="25">H70-C70</f>
        <v>36348</v>
      </c>
      <c r="L70" s="60">
        <v>18789651</v>
      </c>
      <c r="M70" s="60">
        <v>109469</v>
      </c>
      <c r="N70" s="96">
        <v>0.58260262524301276</v>
      </c>
      <c r="O70" s="60">
        <f t="shared" ref="O70:O97" si="26">L70-G70</f>
        <v>240561</v>
      </c>
      <c r="P70" s="60">
        <f t="shared" ref="P70:P97" si="27">M70-H70</f>
        <v>42324</v>
      </c>
      <c r="Q70" s="60">
        <v>18829450</v>
      </c>
      <c r="R70" s="60">
        <v>120386</v>
      </c>
      <c r="S70" s="96">
        <v>0.63934952959327007</v>
      </c>
      <c r="T70" s="60">
        <f t="shared" si="6"/>
        <v>39799</v>
      </c>
      <c r="U70" s="60">
        <f t="shared" si="7"/>
        <v>10917</v>
      </c>
      <c r="V70" s="60">
        <v>18864006</v>
      </c>
      <c r="W70" s="60">
        <v>128784</v>
      </c>
      <c r="X70" s="96">
        <v>0.68269698387500521</v>
      </c>
      <c r="Y70" s="94">
        <f t="shared" ref="Y70:Y97" si="28">V70-Q70</f>
        <v>34556</v>
      </c>
      <c r="Z70" s="94">
        <f t="shared" ref="Z70:Z97" si="29">W70-R70</f>
        <v>8398</v>
      </c>
      <c r="AA70" s="70">
        <v>19095171</v>
      </c>
      <c r="AB70" s="70">
        <v>147164</v>
      </c>
      <c r="AC70" s="95">
        <v>0.77068699725181833</v>
      </c>
      <c r="AD70" s="70">
        <f t="shared" ref="AD70:AD97" si="30">AA70-V70</f>
        <v>231165</v>
      </c>
      <c r="AE70" s="70">
        <f t="shared" ref="AE70:AE97" si="31">AB70-W70</f>
        <v>18380</v>
      </c>
      <c r="AF70" s="70">
        <v>19142718</v>
      </c>
      <c r="AG70" s="70">
        <v>171239</v>
      </c>
      <c r="AH70" s="95">
        <v>0.8945385916461811</v>
      </c>
      <c r="AI70" s="70">
        <f t="shared" ref="AI70:AI97" si="32">AF70-AA70</f>
        <v>47547</v>
      </c>
      <c r="AJ70" s="70">
        <f t="shared" ref="AJ70:AJ97" si="33">AG70-AB70</f>
        <v>24075</v>
      </c>
      <c r="AK70" s="96">
        <v>19518486</v>
      </c>
      <c r="AL70" s="96">
        <v>200352</v>
      </c>
      <c r="AM70" s="96">
        <v>1.0264730573877503</v>
      </c>
      <c r="AN70" s="96">
        <f t="shared" ref="AN70:AN97" si="34">AK70-AF70</f>
        <v>375768</v>
      </c>
      <c r="AO70" s="96">
        <f t="shared" ref="AO70:AO97" si="35">AL70-AG70</f>
        <v>29113</v>
      </c>
      <c r="AP70" s="96">
        <v>19901224</v>
      </c>
      <c r="AQ70" s="96">
        <v>372311</v>
      </c>
      <c r="AR70" s="96">
        <v>1.8707944797767213</v>
      </c>
      <c r="AS70" s="96">
        <f t="shared" ref="AS70:AS97" si="36">AP70-AK70</f>
        <v>382738</v>
      </c>
      <c r="AT70" s="96">
        <f t="shared" ref="AT70:AT97" si="37">AQ70-AL70</f>
        <v>171959</v>
      </c>
      <c r="AU70" s="96">
        <v>18792942</v>
      </c>
      <c r="AV70" s="96">
        <v>398062</v>
      </c>
      <c r="AW70" s="96">
        <v>2.1</v>
      </c>
      <c r="AX70" s="96">
        <f t="shared" ref="AX70:AX97" si="38">AU70-AP70</f>
        <v>-1108282</v>
      </c>
      <c r="AY70" s="96">
        <f t="shared" ref="AY70:AY97" si="39">AV70-AQ70</f>
        <v>25751</v>
      </c>
      <c r="AZ70" s="96"/>
      <c r="BA70" s="96"/>
      <c r="BB70" s="96"/>
      <c r="BC70" s="96"/>
      <c r="BD70" s="96"/>
      <c r="BE70" s="96"/>
      <c r="BF70" s="96"/>
      <c r="BG70" s="96"/>
      <c r="BH70" s="96"/>
      <c r="BI70" s="96"/>
    </row>
    <row r="71" spans="1:61" s="12" customFormat="1" ht="14">
      <c r="A71" s="58" t="s">
        <v>140</v>
      </c>
      <c r="B71" s="74"/>
      <c r="C71" s="74"/>
      <c r="D71" s="102"/>
      <c r="E71" s="74">
        <f t="shared" ref="E71:E97" si="40">B71</f>
        <v>0</v>
      </c>
      <c r="F71" s="74">
        <f t="shared" ref="F71:F97" si="41">C71</f>
        <v>0</v>
      </c>
      <c r="G71" s="74"/>
      <c r="H71" s="74"/>
      <c r="I71" s="102"/>
      <c r="J71" s="74">
        <f t="shared" si="24"/>
        <v>0</v>
      </c>
      <c r="K71" s="74">
        <f t="shared" si="25"/>
        <v>0</v>
      </c>
      <c r="L71" s="60"/>
      <c r="M71" s="60"/>
      <c r="N71" s="96"/>
      <c r="O71" s="60">
        <f t="shared" si="26"/>
        <v>0</v>
      </c>
      <c r="P71" s="60">
        <f t="shared" si="27"/>
        <v>0</v>
      </c>
      <c r="Q71" s="60"/>
      <c r="R71" s="60"/>
      <c r="S71" s="96"/>
      <c r="T71" s="60">
        <f t="shared" ref="T71:T97" si="42">Q71-L71</f>
        <v>0</v>
      </c>
      <c r="U71" s="60">
        <f t="shared" ref="U71:U97" si="43">R71-M71</f>
        <v>0</v>
      </c>
      <c r="V71" s="60"/>
      <c r="W71" s="60"/>
      <c r="X71" s="96"/>
      <c r="Y71" s="94">
        <f t="shared" si="28"/>
        <v>0</v>
      </c>
      <c r="Z71" s="94">
        <f t="shared" si="29"/>
        <v>0</v>
      </c>
      <c r="AA71" s="70">
        <v>0</v>
      </c>
      <c r="AB71" s="70">
        <v>0</v>
      </c>
      <c r="AC71" s="95"/>
      <c r="AD71" s="70">
        <f t="shared" si="30"/>
        <v>0</v>
      </c>
      <c r="AE71" s="70">
        <f t="shared" si="31"/>
        <v>0</v>
      </c>
      <c r="AF71" s="70">
        <v>0</v>
      </c>
      <c r="AG71" s="70">
        <v>0</v>
      </c>
      <c r="AH71" s="95"/>
      <c r="AI71" s="70">
        <f t="shared" si="32"/>
        <v>0</v>
      </c>
      <c r="AJ71" s="70">
        <f t="shared" si="33"/>
        <v>0</v>
      </c>
      <c r="AK71" s="96">
        <v>1</v>
      </c>
      <c r="AL71" s="96">
        <v>1</v>
      </c>
      <c r="AM71" s="96"/>
      <c r="AN71" s="96">
        <f t="shared" si="34"/>
        <v>1</v>
      </c>
      <c r="AO71" s="96">
        <f t="shared" si="35"/>
        <v>1</v>
      </c>
      <c r="AP71" s="96">
        <v>1</v>
      </c>
      <c r="AQ71" s="96">
        <v>1</v>
      </c>
      <c r="AR71" s="96"/>
      <c r="AS71" s="96">
        <f t="shared" si="36"/>
        <v>0</v>
      </c>
      <c r="AT71" s="96">
        <f t="shared" si="37"/>
        <v>0</v>
      </c>
      <c r="AU71" s="96">
        <v>1</v>
      </c>
      <c r="AV71" s="96">
        <v>1</v>
      </c>
      <c r="AW71" s="96"/>
      <c r="AX71" s="96">
        <f t="shared" si="38"/>
        <v>0</v>
      </c>
      <c r="AY71" s="96">
        <f t="shared" si="39"/>
        <v>0</v>
      </c>
      <c r="AZ71" s="96"/>
      <c r="BA71" s="96"/>
      <c r="BB71" s="96"/>
      <c r="BC71" s="96"/>
      <c r="BD71" s="96"/>
      <c r="BE71" s="96"/>
      <c r="BF71" s="96"/>
      <c r="BG71" s="96"/>
      <c r="BH71" s="96"/>
      <c r="BI71" s="96"/>
    </row>
    <row r="72" spans="1:61" s="12" customFormat="1" ht="14">
      <c r="A72" s="58" t="s">
        <v>141</v>
      </c>
      <c r="B72" s="75"/>
      <c r="C72" s="75"/>
      <c r="D72" s="103"/>
      <c r="E72" s="75">
        <f t="shared" si="40"/>
        <v>0</v>
      </c>
      <c r="F72" s="75">
        <f t="shared" si="41"/>
        <v>0</v>
      </c>
      <c r="G72" s="75"/>
      <c r="H72" s="75"/>
      <c r="I72" s="103"/>
      <c r="J72" s="75">
        <f t="shared" si="24"/>
        <v>0</v>
      </c>
      <c r="K72" s="75">
        <f t="shared" si="25"/>
        <v>0</v>
      </c>
      <c r="L72" s="60"/>
      <c r="M72" s="60"/>
      <c r="N72" s="96"/>
      <c r="O72" s="60">
        <f t="shared" si="26"/>
        <v>0</v>
      </c>
      <c r="P72" s="60">
        <f t="shared" si="27"/>
        <v>0</v>
      </c>
      <c r="Q72" s="60"/>
      <c r="R72" s="60"/>
      <c r="S72" s="96"/>
      <c r="T72" s="60">
        <f t="shared" si="42"/>
        <v>0</v>
      </c>
      <c r="U72" s="60">
        <f t="shared" si="43"/>
        <v>0</v>
      </c>
      <c r="V72" s="60"/>
      <c r="W72" s="60"/>
      <c r="X72" s="96"/>
      <c r="Y72" s="94">
        <f t="shared" si="28"/>
        <v>0</v>
      </c>
      <c r="Z72" s="94">
        <f t="shared" si="29"/>
        <v>0</v>
      </c>
      <c r="AA72" s="70"/>
      <c r="AB72" s="70"/>
      <c r="AC72" s="95"/>
      <c r="AD72" s="70">
        <f t="shared" si="30"/>
        <v>0</v>
      </c>
      <c r="AE72" s="70">
        <f t="shared" si="31"/>
        <v>0</v>
      </c>
      <c r="AF72" s="70"/>
      <c r="AG72" s="70"/>
      <c r="AH72" s="95"/>
      <c r="AI72" s="70">
        <f t="shared" si="32"/>
        <v>0</v>
      </c>
      <c r="AJ72" s="70">
        <f t="shared" si="33"/>
        <v>0</v>
      </c>
      <c r="AK72" s="96"/>
      <c r="AL72" s="96"/>
      <c r="AM72" s="96"/>
      <c r="AN72" s="96">
        <f t="shared" si="34"/>
        <v>0</v>
      </c>
      <c r="AO72" s="96">
        <f t="shared" si="35"/>
        <v>0</v>
      </c>
      <c r="AP72" s="96"/>
      <c r="AQ72" s="96"/>
      <c r="AR72" s="96"/>
      <c r="AS72" s="96">
        <f t="shared" si="36"/>
        <v>0</v>
      </c>
      <c r="AT72" s="96">
        <f t="shared" si="37"/>
        <v>0</v>
      </c>
      <c r="AU72" s="96"/>
      <c r="AV72" s="96"/>
      <c r="AW72" s="96"/>
      <c r="AX72" s="96">
        <f t="shared" si="38"/>
        <v>0</v>
      </c>
      <c r="AY72" s="96">
        <f t="shared" si="39"/>
        <v>0</v>
      </c>
      <c r="AZ72" s="96"/>
      <c r="BA72" s="96"/>
      <c r="BB72" s="96"/>
      <c r="BC72" s="96"/>
      <c r="BD72" s="96"/>
      <c r="BE72" s="96"/>
      <c r="BF72" s="96"/>
      <c r="BG72" s="96"/>
      <c r="BH72" s="96"/>
      <c r="BI72" s="96"/>
    </row>
    <row r="73" spans="1:61" s="12" customFormat="1" ht="14">
      <c r="A73" s="58" t="s">
        <v>142</v>
      </c>
      <c r="B73" s="74">
        <v>18276333</v>
      </c>
      <c r="C73" s="74">
        <v>16275</v>
      </c>
      <c r="D73" s="102">
        <v>8.9049592169282543E-2</v>
      </c>
      <c r="E73" s="74">
        <f t="shared" si="40"/>
        <v>18276333</v>
      </c>
      <c r="F73" s="74">
        <f t="shared" si="41"/>
        <v>16275</v>
      </c>
      <c r="G73" s="74">
        <v>18518526</v>
      </c>
      <c r="H73" s="74">
        <v>39911</v>
      </c>
      <c r="I73" s="102">
        <v>0.2155193129301976</v>
      </c>
      <c r="J73" s="74">
        <f t="shared" si="24"/>
        <v>242193</v>
      </c>
      <c r="K73" s="74">
        <f t="shared" si="25"/>
        <v>23636</v>
      </c>
      <c r="L73" s="60">
        <v>18744265</v>
      </c>
      <c r="M73" s="60">
        <v>67417</v>
      </c>
      <c r="N73" s="96">
        <v>0.35966734358482449</v>
      </c>
      <c r="O73" s="60">
        <f t="shared" si="26"/>
        <v>225739</v>
      </c>
      <c r="P73" s="60">
        <f t="shared" si="27"/>
        <v>27506</v>
      </c>
      <c r="Q73" s="60">
        <v>18775152</v>
      </c>
      <c r="R73" s="60">
        <v>69422</v>
      </c>
      <c r="S73" s="96">
        <v>0.36975466297157011</v>
      </c>
      <c r="T73" s="60">
        <f t="shared" si="42"/>
        <v>30887</v>
      </c>
      <c r="U73" s="60">
        <f t="shared" si="43"/>
        <v>2005</v>
      </c>
      <c r="V73" s="60">
        <v>18804344</v>
      </c>
      <c r="W73" s="60">
        <v>72456</v>
      </c>
      <c r="X73" s="96">
        <v>0.38531522290806847</v>
      </c>
      <c r="Y73" s="94">
        <f t="shared" si="28"/>
        <v>29192</v>
      </c>
      <c r="Z73" s="94">
        <f t="shared" si="29"/>
        <v>3034</v>
      </c>
      <c r="AA73" s="70">
        <v>19024199</v>
      </c>
      <c r="AB73" s="70">
        <v>80002</v>
      </c>
      <c r="AC73" s="95">
        <v>0.42052756071359426</v>
      </c>
      <c r="AD73" s="70">
        <f t="shared" si="30"/>
        <v>219855</v>
      </c>
      <c r="AE73" s="70">
        <f t="shared" si="31"/>
        <v>7546</v>
      </c>
      <c r="AF73" s="70">
        <v>19054695</v>
      </c>
      <c r="AG73" s="70">
        <v>89961</v>
      </c>
      <c r="AH73" s="95">
        <v>0.47211986337225548</v>
      </c>
      <c r="AI73" s="70">
        <f t="shared" si="32"/>
        <v>30496</v>
      </c>
      <c r="AJ73" s="70">
        <f t="shared" si="33"/>
        <v>9959</v>
      </c>
      <c r="AK73" s="96">
        <v>19415913</v>
      </c>
      <c r="AL73" s="96">
        <v>105091</v>
      </c>
      <c r="AM73" s="96">
        <v>0.54126221105337669</v>
      </c>
      <c r="AN73" s="96">
        <f t="shared" si="34"/>
        <v>361218</v>
      </c>
      <c r="AO73" s="96">
        <f t="shared" si="35"/>
        <v>15130</v>
      </c>
      <c r="AP73" s="96">
        <v>19784697</v>
      </c>
      <c r="AQ73" s="96">
        <v>266022</v>
      </c>
      <c r="AR73" s="96">
        <v>1.3445846555042009</v>
      </c>
      <c r="AS73" s="96">
        <f t="shared" si="36"/>
        <v>368784</v>
      </c>
      <c r="AT73" s="96">
        <f t="shared" si="37"/>
        <v>160931</v>
      </c>
      <c r="AU73" s="96">
        <v>18655722</v>
      </c>
      <c r="AV73" s="96">
        <v>284897</v>
      </c>
      <c r="AW73" s="96">
        <v>1.5</v>
      </c>
      <c r="AX73" s="96">
        <f t="shared" si="38"/>
        <v>-1128975</v>
      </c>
      <c r="AY73" s="96">
        <f t="shared" si="39"/>
        <v>18875</v>
      </c>
      <c r="AZ73" s="96"/>
      <c r="BA73" s="96"/>
      <c r="BB73" s="96"/>
      <c r="BC73" s="96"/>
      <c r="BD73" s="96"/>
      <c r="BE73" s="96"/>
      <c r="BF73" s="96"/>
      <c r="BG73" s="96"/>
      <c r="BH73" s="96"/>
      <c r="BI73" s="96"/>
    </row>
    <row r="74" spans="1:61" s="12" customFormat="1" ht="14">
      <c r="A74" s="58" t="s">
        <v>143</v>
      </c>
      <c r="B74" s="74">
        <v>17852</v>
      </c>
      <c r="C74" s="74">
        <v>14522</v>
      </c>
      <c r="D74" s="102">
        <v>81.346627828814704</v>
      </c>
      <c r="E74" s="74">
        <f t="shared" si="40"/>
        <v>17852</v>
      </c>
      <c r="F74" s="74">
        <f t="shared" si="41"/>
        <v>14522</v>
      </c>
      <c r="G74" s="74">
        <v>30564</v>
      </c>
      <c r="H74" s="74">
        <v>27234</v>
      </c>
      <c r="I74" s="102">
        <v>89.104829210836272</v>
      </c>
      <c r="J74" s="74">
        <f t="shared" si="24"/>
        <v>12712</v>
      </c>
      <c r="K74" s="74">
        <f t="shared" si="25"/>
        <v>12712</v>
      </c>
      <c r="L74" s="60">
        <v>45386</v>
      </c>
      <c r="M74" s="60">
        <v>42052</v>
      </c>
      <c r="N74" s="96">
        <v>92.654122416604238</v>
      </c>
      <c r="O74" s="60">
        <f t="shared" si="26"/>
        <v>14822</v>
      </c>
      <c r="P74" s="60">
        <f t="shared" si="27"/>
        <v>14818</v>
      </c>
      <c r="Q74" s="60">
        <v>54298</v>
      </c>
      <c r="R74" s="60">
        <v>50964</v>
      </c>
      <c r="S74" s="96">
        <v>93.859810674426313</v>
      </c>
      <c r="T74" s="60">
        <f t="shared" si="42"/>
        <v>8912</v>
      </c>
      <c r="U74" s="60">
        <f t="shared" si="43"/>
        <v>8912</v>
      </c>
      <c r="V74" s="60">
        <v>59662</v>
      </c>
      <c r="W74" s="60">
        <v>56328</v>
      </c>
      <c r="X74" s="96">
        <v>94.41185344105125</v>
      </c>
      <c r="Y74" s="94">
        <f t="shared" si="28"/>
        <v>5364</v>
      </c>
      <c r="Z74" s="94">
        <f t="shared" si="29"/>
        <v>5364</v>
      </c>
      <c r="AA74" s="70">
        <v>70972</v>
      </c>
      <c r="AB74" s="70">
        <v>67162</v>
      </c>
      <c r="AC74" s="95">
        <v>94.631685735219534</v>
      </c>
      <c r="AD74" s="70">
        <f t="shared" si="30"/>
        <v>11310</v>
      </c>
      <c r="AE74" s="70">
        <f t="shared" si="31"/>
        <v>10834</v>
      </c>
      <c r="AF74" s="70">
        <v>88023</v>
      </c>
      <c r="AG74" s="70">
        <v>81278</v>
      </c>
      <c r="AH74" s="95">
        <v>92.337230042148079</v>
      </c>
      <c r="AI74" s="70">
        <f t="shared" si="32"/>
        <v>17051</v>
      </c>
      <c r="AJ74" s="70">
        <f t="shared" si="33"/>
        <v>14116</v>
      </c>
      <c r="AK74" s="96">
        <v>102572</v>
      </c>
      <c r="AL74" s="96">
        <v>95260</v>
      </c>
      <c r="AM74" s="96">
        <v>92.87134890613423</v>
      </c>
      <c r="AN74" s="96">
        <f t="shared" si="34"/>
        <v>14549</v>
      </c>
      <c r="AO74" s="96">
        <f t="shared" si="35"/>
        <v>13982</v>
      </c>
      <c r="AP74" s="96">
        <v>116526</v>
      </c>
      <c r="AQ74" s="96">
        <v>106288</v>
      </c>
      <c r="AR74" s="96">
        <v>91.213977996327003</v>
      </c>
      <c r="AS74" s="96">
        <f t="shared" si="36"/>
        <v>13954</v>
      </c>
      <c r="AT74" s="96">
        <f t="shared" si="37"/>
        <v>11028</v>
      </c>
      <c r="AU74" s="96">
        <v>137219</v>
      </c>
      <c r="AV74" s="96">
        <v>113164</v>
      </c>
      <c r="AW74" s="96">
        <v>82.5</v>
      </c>
      <c r="AX74" s="96">
        <f t="shared" si="38"/>
        <v>20693</v>
      </c>
      <c r="AY74" s="96">
        <f t="shared" si="39"/>
        <v>6876</v>
      </c>
      <c r="AZ74" s="96"/>
      <c r="BA74" s="96"/>
      <c r="BB74" s="96"/>
      <c r="BC74" s="96"/>
      <c r="BD74" s="96"/>
      <c r="BE74" s="96"/>
      <c r="BF74" s="96"/>
      <c r="BG74" s="96"/>
      <c r="BH74" s="96"/>
      <c r="BI74" s="96"/>
    </row>
    <row r="75" spans="1:61" s="12" customFormat="1" ht="14">
      <c r="A75" s="58" t="s">
        <v>144</v>
      </c>
      <c r="B75" s="74">
        <v>1103379</v>
      </c>
      <c r="C75" s="74">
        <v>947153</v>
      </c>
      <c r="D75" s="102">
        <v>85.841129838432678</v>
      </c>
      <c r="E75" s="74">
        <f t="shared" si="40"/>
        <v>1103379</v>
      </c>
      <c r="F75" s="74">
        <f t="shared" si="41"/>
        <v>947153</v>
      </c>
      <c r="G75" s="74">
        <v>1945161</v>
      </c>
      <c r="H75" s="74">
        <v>1817820</v>
      </c>
      <c r="I75" s="102">
        <v>93.453446784096542</v>
      </c>
      <c r="J75" s="74">
        <f t="shared" si="24"/>
        <v>841782</v>
      </c>
      <c r="K75" s="74">
        <f t="shared" si="25"/>
        <v>870667</v>
      </c>
      <c r="L75" s="60">
        <v>2764387</v>
      </c>
      <c r="M75" s="60">
        <v>2640852</v>
      </c>
      <c r="N75" s="96">
        <v>95.531197332356143</v>
      </c>
      <c r="O75" s="60">
        <f t="shared" si="26"/>
        <v>819226</v>
      </c>
      <c r="P75" s="60">
        <f t="shared" si="27"/>
        <v>823032</v>
      </c>
      <c r="Q75" s="60">
        <v>3609025</v>
      </c>
      <c r="R75" s="60">
        <v>3486015</v>
      </c>
      <c r="S75" s="96">
        <v>96.591600224437343</v>
      </c>
      <c r="T75" s="60">
        <f t="shared" si="42"/>
        <v>844638</v>
      </c>
      <c r="U75" s="60">
        <f>R75-M75</f>
        <v>845163</v>
      </c>
      <c r="V75" s="60">
        <v>4326656</v>
      </c>
      <c r="W75" s="60">
        <v>4200454</v>
      </c>
      <c r="X75" s="96">
        <v>97.083151514703275</v>
      </c>
      <c r="Y75" s="94">
        <f t="shared" si="28"/>
        <v>717631</v>
      </c>
      <c r="Z75" s="94">
        <f t="shared" si="29"/>
        <v>714439</v>
      </c>
      <c r="AA75" s="70">
        <v>5056020</v>
      </c>
      <c r="AB75" s="70">
        <v>4903952</v>
      </c>
      <c r="AC75" s="95">
        <v>96.99233784676484</v>
      </c>
      <c r="AD75" s="70">
        <f t="shared" si="30"/>
        <v>729364</v>
      </c>
      <c r="AE75" s="70">
        <f t="shared" si="31"/>
        <v>703498</v>
      </c>
      <c r="AF75" s="70">
        <v>6100643</v>
      </c>
      <c r="AG75" s="70">
        <v>5773465</v>
      </c>
      <c r="AH75" s="95">
        <v>94.636991543350433</v>
      </c>
      <c r="AI75" s="70">
        <f t="shared" si="32"/>
        <v>1044623</v>
      </c>
      <c r="AJ75" s="70">
        <f t="shared" si="33"/>
        <v>869513</v>
      </c>
      <c r="AK75" s="96">
        <v>7591964</v>
      </c>
      <c r="AL75" s="96">
        <v>7383023</v>
      </c>
      <c r="AM75" s="96">
        <v>97.247866296520897</v>
      </c>
      <c r="AN75" s="96">
        <f t="shared" si="34"/>
        <v>1491321</v>
      </c>
      <c r="AO75" s="96">
        <f t="shared" si="35"/>
        <v>1609558</v>
      </c>
      <c r="AP75" s="96">
        <v>8519585</v>
      </c>
      <c r="AQ75" s="96">
        <v>8323066</v>
      </c>
      <c r="AR75" s="96">
        <v>97.693326611566178</v>
      </c>
      <c r="AS75" s="96">
        <f t="shared" si="36"/>
        <v>927621</v>
      </c>
      <c r="AT75" s="96">
        <f t="shared" si="37"/>
        <v>940043</v>
      </c>
      <c r="AU75" s="96">
        <v>9486742</v>
      </c>
      <c r="AV75" s="96">
        <v>9324885</v>
      </c>
      <c r="AW75" s="96">
        <v>98.3</v>
      </c>
      <c r="AX75" s="96">
        <f t="shared" si="38"/>
        <v>967157</v>
      </c>
      <c r="AY75" s="96">
        <f t="shared" si="39"/>
        <v>1001819</v>
      </c>
      <c r="AZ75" s="96"/>
      <c r="BA75" s="96"/>
      <c r="BB75" s="96"/>
      <c r="BC75" s="96"/>
      <c r="BD75" s="96"/>
      <c r="BE75" s="96"/>
      <c r="BF75" s="96"/>
      <c r="BG75" s="96"/>
      <c r="BH75" s="96"/>
      <c r="BI75" s="96"/>
    </row>
    <row r="76" spans="1:61" s="12" customFormat="1" ht="14">
      <c r="A76" s="58" t="s">
        <v>145</v>
      </c>
      <c r="B76" s="74">
        <v>70808</v>
      </c>
      <c r="C76" s="74">
        <v>2984</v>
      </c>
      <c r="D76" s="102">
        <v>4.2142130832674276</v>
      </c>
      <c r="E76" s="74">
        <f t="shared" si="40"/>
        <v>70808</v>
      </c>
      <c r="F76" s="74">
        <f t="shared" si="41"/>
        <v>2984</v>
      </c>
      <c r="G76" s="74">
        <v>75310</v>
      </c>
      <c r="H76" s="74">
        <v>4802</v>
      </c>
      <c r="I76" s="102">
        <v>6.3763112468463685</v>
      </c>
      <c r="J76" s="74">
        <f t="shared" si="24"/>
        <v>4502</v>
      </c>
      <c r="K76" s="74">
        <f t="shared" si="25"/>
        <v>1818</v>
      </c>
      <c r="L76" s="60">
        <v>78252</v>
      </c>
      <c r="M76" s="60">
        <v>8826</v>
      </c>
      <c r="N76" s="96">
        <v>11.278944947094004</v>
      </c>
      <c r="O76" s="60">
        <f t="shared" si="26"/>
        <v>2942</v>
      </c>
      <c r="P76" s="60">
        <f t="shared" si="27"/>
        <v>4024</v>
      </c>
      <c r="Q76" s="60">
        <v>79793</v>
      </c>
      <c r="R76" s="60">
        <v>10790</v>
      </c>
      <c r="S76" s="96">
        <v>13.5224894414297</v>
      </c>
      <c r="T76" s="60">
        <f t="shared" si="42"/>
        <v>1541</v>
      </c>
      <c r="U76" s="60">
        <f t="shared" si="43"/>
        <v>1964</v>
      </c>
      <c r="V76" s="60">
        <v>82277</v>
      </c>
      <c r="W76" s="60">
        <v>12240</v>
      </c>
      <c r="X76" s="96">
        <v>14.876575470666165</v>
      </c>
      <c r="Y76" s="94">
        <f t="shared" si="28"/>
        <v>2484</v>
      </c>
      <c r="Z76" s="94">
        <f t="shared" si="29"/>
        <v>1450</v>
      </c>
      <c r="AA76" s="70">
        <v>86542</v>
      </c>
      <c r="AB76" s="70">
        <v>13620</v>
      </c>
      <c r="AC76" s="95">
        <v>15.738023156386493</v>
      </c>
      <c r="AD76" s="70">
        <f t="shared" si="30"/>
        <v>4265</v>
      </c>
      <c r="AE76" s="70">
        <f t="shared" si="31"/>
        <v>1380</v>
      </c>
      <c r="AF76" s="70">
        <v>87669</v>
      </c>
      <c r="AG76" s="70">
        <v>15388</v>
      </c>
      <c r="AH76" s="95">
        <v>17.552384537293683</v>
      </c>
      <c r="AI76" s="70">
        <f t="shared" si="32"/>
        <v>1127</v>
      </c>
      <c r="AJ76" s="70">
        <f t="shared" si="33"/>
        <v>1768</v>
      </c>
      <c r="AK76" s="96">
        <v>91891</v>
      </c>
      <c r="AL76" s="96">
        <v>18478</v>
      </c>
      <c r="AM76" s="96">
        <v>20.108606936479092</v>
      </c>
      <c r="AN76" s="96">
        <f t="shared" si="34"/>
        <v>4222</v>
      </c>
      <c r="AO76" s="96">
        <f t="shared" si="35"/>
        <v>3090</v>
      </c>
      <c r="AP76" s="96">
        <v>94562</v>
      </c>
      <c r="AQ76" s="96">
        <v>21323</v>
      </c>
      <c r="AR76" s="96">
        <v>22.549226962204692</v>
      </c>
      <c r="AS76" s="96">
        <f t="shared" si="36"/>
        <v>2671</v>
      </c>
      <c r="AT76" s="96">
        <f t="shared" si="37"/>
        <v>2845</v>
      </c>
      <c r="AU76" s="96">
        <v>96710</v>
      </c>
      <c r="AV76" s="96">
        <v>25801</v>
      </c>
      <c r="AW76" s="96">
        <v>26.7</v>
      </c>
      <c r="AX76" s="96">
        <f t="shared" si="38"/>
        <v>2148</v>
      </c>
      <c r="AY76" s="96">
        <f t="shared" si="39"/>
        <v>4478</v>
      </c>
      <c r="AZ76" s="96"/>
      <c r="BA76" s="96"/>
      <c r="BB76" s="96"/>
      <c r="BC76" s="96"/>
      <c r="BD76" s="96"/>
      <c r="BE76" s="96"/>
      <c r="BF76" s="96"/>
      <c r="BG76" s="96"/>
      <c r="BH76" s="96"/>
      <c r="BI76" s="96"/>
    </row>
    <row r="77" spans="1:61" s="12" customFormat="1" ht="14">
      <c r="A77" s="58" t="s">
        <v>146</v>
      </c>
      <c r="B77" s="75">
        <v>1032571</v>
      </c>
      <c r="C77" s="75">
        <v>944169</v>
      </c>
      <c r="D77" s="103">
        <v>91.438651676252775</v>
      </c>
      <c r="E77" s="75">
        <f t="shared" si="40"/>
        <v>1032571</v>
      </c>
      <c r="F77" s="75">
        <f t="shared" si="41"/>
        <v>944169</v>
      </c>
      <c r="G77" s="75">
        <v>1869851</v>
      </c>
      <c r="H77" s="75">
        <v>1813018</v>
      </c>
      <c r="I77" s="103">
        <v>96.960559959055558</v>
      </c>
      <c r="J77" s="75">
        <f t="shared" si="24"/>
        <v>837280</v>
      </c>
      <c r="K77" s="75">
        <f t="shared" si="25"/>
        <v>868849</v>
      </c>
      <c r="L77" s="60">
        <v>2686135</v>
      </c>
      <c r="M77" s="60">
        <v>2632026</v>
      </c>
      <c r="N77" s="96">
        <v>97.985618742170445</v>
      </c>
      <c r="O77" s="60">
        <f t="shared" si="26"/>
        <v>816284</v>
      </c>
      <c r="P77" s="60">
        <f t="shared" si="27"/>
        <v>819008</v>
      </c>
      <c r="Q77" s="60">
        <v>3529232</v>
      </c>
      <c r="R77" s="60">
        <v>3475225</v>
      </c>
      <c r="S77" s="96">
        <v>98.469723724595042</v>
      </c>
      <c r="T77" s="60">
        <f t="shared" si="42"/>
        <v>843097</v>
      </c>
      <c r="U77" s="60">
        <f t="shared" si="43"/>
        <v>843199</v>
      </c>
      <c r="V77" s="60">
        <v>4244379</v>
      </c>
      <c r="W77" s="60">
        <v>4188214</v>
      </c>
      <c r="X77" s="96">
        <v>98.676720434249631</v>
      </c>
      <c r="Y77" s="94">
        <f t="shared" si="28"/>
        <v>715147</v>
      </c>
      <c r="Z77" s="94">
        <f t="shared" si="29"/>
        <v>712989</v>
      </c>
      <c r="AA77" s="70">
        <v>4969478</v>
      </c>
      <c r="AB77" s="70">
        <v>4890332</v>
      </c>
      <c r="AC77" s="95">
        <v>98.407357875414675</v>
      </c>
      <c r="AD77" s="70">
        <f t="shared" si="30"/>
        <v>725099</v>
      </c>
      <c r="AE77" s="70">
        <f t="shared" si="31"/>
        <v>702118</v>
      </c>
      <c r="AF77" s="70">
        <v>6012974</v>
      </c>
      <c r="AG77" s="70">
        <v>5758077</v>
      </c>
      <c r="AH77" s="95">
        <v>95.760883050550362</v>
      </c>
      <c r="AI77" s="70">
        <f t="shared" si="32"/>
        <v>1043496</v>
      </c>
      <c r="AJ77" s="70">
        <f t="shared" si="33"/>
        <v>867745</v>
      </c>
      <c r="AK77" s="96">
        <v>7500073</v>
      </c>
      <c r="AL77" s="96">
        <v>7364545</v>
      </c>
      <c r="AM77" s="96">
        <v>98.192977588351468</v>
      </c>
      <c r="AN77" s="96">
        <f t="shared" si="34"/>
        <v>1487099</v>
      </c>
      <c r="AO77" s="96">
        <f t="shared" si="35"/>
        <v>1606468</v>
      </c>
      <c r="AP77" s="96">
        <v>8425023</v>
      </c>
      <c r="AQ77" s="96">
        <v>8301743</v>
      </c>
      <c r="AR77" s="96">
        <v>98.536739899701161</v>
      </c>
      <c r="AS77" s="96">
        <f t="shared" si="36"/>
        <v>924950</v>
      </c>
      <c r="AT77" s="96">
        <f t="shared" si="37"/>
        <v>937198</v>
      </c>
      <c r="AU77" s="96">
        <v>9390032</v>
      </c>
      <c r="AV77" s="96">
        <v>9299084</v>
      </c>
      <c r="AW77" s="96">
        <v>99</v>
      </c>
      <c r="AX77" s="96">
        <f t="shared" si="38"/>
        <v>965009</v>
      </c>
      <c r="AY77" s="96">
        <f t="shared" si="39"/>
        <v>997341</v>
      </c>
      <c r="AZ77" s="96"/>
      <c r="BA77" s="96"/>
      <c r="BB77" s="96"/>
      <c r="BC77" s="96"/>
      <c r="BD77" s="96"/>
      <c r="BE77" s="96"/>
      <c r="BF77" s="96"/>
      <c r="BG77" s="96"/>
      <c r="BH77" s="96"/>
      <c r="BI77" s="96"/>
    </row>
    <row r="78" spans="1:61" s="12" customFormat="1" ht="14">
      <c r="A78" s="61" t="s">
        <v>147</v>
      </c>
      <c r="B78" s="76"/>
      <c r="C78" s="76"/>
      <c r="D78" s="104"/>
      <c r="E78" s="76">
        <f t="shared" si="40"/>
        <v>0</v>
      </c>
      <c r="F78" s="76">
        <f t="shared" si="41"/>
        <v>0</v>
      </c>
      <c r="G78" s="76"/>
      <c r="H78" s="76"/>
      <c r="I78" s="104"/>
      <c r="J78" s="76">
        <f t="shared" si="24"/>
        <v>0</v>
      </c>
      <c r="K78" s="76">
        <f t="shared" si="25"/>
        <v>0</v>
      </c>
      <c r="L78" s="63"/>
      <c r="M78" s="63"/>
      <c r="N78" s="101"/>
      <c r="O78" s="63">
        <f t="shared" si="26"/>
        <v>0</v>
      </c>
      <c r="P78" s="63">
        <f t="shared" si="27"/>
        <v>0</v>
      </c>
      <c r="Q78" s="63"/>
      <c r="R78" s="63"/>
      <c r="S78" s="101"/>
      <c r="T78" s="60">
        <f t="shared" si="42"/>
        <v>0</v>
      </c>
      <c r="U78" s="60">
        <f t="shared" si="43"/>
        <v>0</v>
      </c>
      <c r="V78" s="63"/>
      <c r="W78" s="63"/>
      <c r="X78" s="101"/>
      <c r="Y78" s="94">
        <f t="shared" si="28"/>
        <v>0</v>
      </c>
      <c r="Z78" s="94">
        <f t="shared" si="29"/>
        <v>0</v>
      </c>
      <c r="AA78" s="73"/>
      <c r="AB78" s="73"/>
      <c r="AC78" s="100"/>
      <c r="AD78" s="73">
        <f t="shared" si="30"/>
        <v>0</v>
      </c>
      <c r="AE78" s="73">
        <f t="shared" si="31"/>
        <v>0</v>
      </c>
      <c r="AF78" s="73"/>
      <c r="AG78" s="73"/>
      <c r="AH78" s="100"/>
      <c r="AI78" s="73">
        <f t="shared" si="32"/>
        <v>0</v>
      </c>
      <c r="AJ78" s="73">
        <f t="shared" si="33"/>
        <v>0</v>
      </c>
      <c r="AK78" s="96"/>
      <c r="AL78" s="96"/>
      <c r="AM78" s="96"/>
      <c r="AN78" s="96">
        <f t="shared" si="34"/>
        <v>0</v>
      </c>
      <c r="AO78" s="96">
        <f t="shared" si="35"/>
        <v>0</v>
      </c>
      <c r="AP78" s="96"/>
      <c r="AQ78" s="96"/>
      <c r="AR78" s="96"/>
      <c r="AS78" s="96">
        <f t="shared" si="36"/>
        <v>0</v>
      </c>
      <c r="AT78" s="96">
        <f t="shared" si="37"/>
        <v>0</v>
      </c>
      <c r="AU78" s="96"/>
      <c r="AV78" s="96"/>
      <c r="AW78" s="96"/>
      <c r="AX78" s="96">
        <f t="shared" si="38"/>
        <v>0</v>
      </c>
      <c r="AY78" s="96">
        <f t="shared" si="39"/>
        <v>0</v>
      </c>
      <c r="AZ78" s="96"/>
      <c r="BA78" s="96"/>
      <c r="BB78" s="96"/>
      <c r="BC78" s="96"/>
      <c r="BD78" s="96"/>
      <c r="BE78" s="96"/>
      <c r="BF78" s="96"/>
      <c r="BG78" s="96"/>
      <c r="BH78" s="96"/>
      <c r="BI78" s="96"/>
    </row>
    <row r="79" spans="1:61" s="12" customFormat="1" ht="14">
      <c r="A79" s="61" t="s">
        <v>148</v>
      </c>
      <c r="B79" s="76"/>
      <c r="C79" s="76"/>
      <c r="D79" s="104"/>
      <c r="E79" s="76">
        <f t="shared" si="40"/>
        <v>0</v>
      </c>
      <c r="F79" s="76">
        <f t="shared" si="41"/>
        <v>0</v>
      </c>
      <c r="G79" s="76"/>
      <c r="H79" s="76"/>
      <c r="I79" s="104"/>
      <c r="J79" s="76">
        <f t="shared" si="24"/>
        <v>0</v>
      </c>
      <c r="K79" s="76">
        <f t="shared" si="25"/>
        <v>0</v>
      </c>
      <c r="L79" s="63"/>
      <c r="M79" s="63"/>
      <c r="N79" s="101"/>
      <c r="O79" s="63">
        <f t="shared" si="26"/>
        <v>0</v>
      </c>
      <c r="P79" s="63">
        <f t="shared" si="27"/>
        <v>0</v>
      </c>
      <c r="Q79" s="63"/>
      <c r="R79" s="63"/>
      <c r="S79" s="101"/>
      <c r="T79" s="63">
        <f t="shared" si="42"/>
        <v>0</v>
      </c>
      <c r="U79" s="63">
        <f t="shared" si="43"/>
        <v>0</v>
      </c>
      <c r="V79" s="63"/>
      <c r="W79" s="63"/>
      <c r="X79" s="101"/>
      <c r="Y79" s="94">
        <f t="shared" si="28"/>
        <v>0</v>
      </c>
      <c r="Z79" s="94">
        <f t="shared" si="29"/>
        <v>0</v>
      </c>
      <c r="AA79" s="73"/>
      <c r="AB79" s="73"/>
      <c r="AC79" s="100"/>
      <c r="AD79" s="73">
        <f t="shared" si="30"/>
        <v>0</v>
      </c>
      <c r="AE79" s="73">
        <f t="shared" si="31"/>
        <v>0</v>
      </c>
      <c r="AF79" s="73"/>
      <c r="AG79" s="73"/>
      <c r="AH79" s="100"/>
      <c r="AI79" s="73">
        <f t="shared" si="32"/>
        <v>0</v>
      </c>
      <c r="AJ79" s="73">
        <f t="shared" si="33"/>
        <v>0</v>
      </c>
      <c r="AK79" s="101"/>
      <c r="AL79" s="101"/>
      <c r="AM79" s="101"/>
      <c r="AN79" s="101">
        <f t="shared" si="34"/>
        <v>0</v>
      </c>
      <c r="AO79" s="101">
        <f t="shared" si="35"/>
        <v>0</v>
      </c>
      <c r="AP79" s="101"/>
      <c r="AQ79" s="101"/>
      <c r="AR79" s="101"/>
      <c r="AS79" s="101">
        <f t="shared" si="36"/>
        <v>0</v>
      </c>
      <c r="AT79" s="101">
        <f t="shared" si="37"/>
        <v>0</v>
      </c>
      <c r="AU79" s="101"/>
      <c r="AV79" s="101"/>
      <c r="AW79" s="101"/>
      <c r="AX79" s="101">
        <f t="shared" si="38"/>
        <v>0</v>
      </c>
      <c r="AY79" s="101">
        <f t="shared" si="39"/>
        <v>0</v>
      </c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</row>
    <row r="80" spans="1:61" s="12" customFormat="1" ht="14">
      <c r="A80" s="61" t="s">
        <v>149</v>
      </c>
      <c r="B80" s="76">
        <v>4571</v>
      </c>
      <c r="C80" s="76">
        <v>4252</v>
      </c>
      <c r="D80" s="104">
        <v>93.021220739444317</v>
      </c>
      <c r="E80" s="76">
        <f t="shared" si="40"/>
        <v>4571</v>
      </c>
      <c r="F80" s="76">
        <f t="shared" si="41"/>
        <v>4252</v>
      </c>
      <c r="G80" s="76">
        <v>10728</v>
      </c>
      <c r="H80" s="76">
        <v>10409</v>
      </c>
      <c r="I80" s="104">
        <v>97.026472781506328</v>
      </c>
      <c r="J80" s="76">
        <f t="shared" si="24"/>
        <v>6157</v>
      </c>
      <c r="K80" s="76">
        <f t="shared" si="25"/>
        <v>6157</v>
      </c>
      <c r="L80" s="63">
        <v>18645</v>
      </c>
      <c r="M80" s="63">
        <v>18327</v>
      </c>
      <c r="N80" s="101">
        <v>98.294448913917947</v>
      </c>
      <c r="O80" s="63">
        <f t="shared" si="26"/>
        <v>7917</v>
      </c>
      <c r="P80" s="63">
        <f t="shared" si="27"/>
        <v>7918</v>
      </c>
      <c r="Q80" s="63">
        <v>27858</v>
      </c>
      <c r="R80" s="63">
        <v>27539</v>
      </c>
      <c r="S80" s="101">
        <v>98.854907028501685</v>
      </c>
      <c r="T80" s="63">
        <f t="shared" si="42"/>
        <v>9213</v>
      </c>
      <c r="U80" s="63">
        <f t="shared" si="43"/>
        <v>9212</v>
      </c>
      <c r="V80" s="63">
        <v>35622</v>
      </c>
      <c r="W80" s="63">
        <v>35304</v>
      </c>
      <c r="X80" s="101">
        <v>99.107293245747002</v>
      </c>
      <c r="Y80" s="94">
        <f t="shared" si="28"/>
        <v>7764</v>
      </c>
      <c r="Z80" s="94">
        <f t="shared" si="29"/>
        <v>7765</v>
      </c>
      <c r="AA80" s="73">
        <v>52748</v>
      </c>
      <c r="AB80" s="73">
        <v>51719</v>
      </c>
      <c r="AC80" s="100">
        <v>98.049215136118903</v>
      </c>
      <c r="AD80" s="73">
        <f t="shared" si="30"/>
        <v>17126</v>
      </c>
      <c r="AE80" s="73">
        <f t="shared" si="31"/>
        <v>16415</v>
      </c>
      <c r="AF80" s="73">
        <v>64519</v>
      </c>
      <c r="AG80" s="73">
        <v>63489</v>
      </c>
      <c r="AH80" s="100">
        <v>98.403571041088668</v>
      </c>
      <c r="AI80" s="73">
        <f t="shared" si="32"/>
        <v>11771</v>
      </c>
      <c r="AJ80" s="73">
        <f t="shared" si="33"/>
        <v>11770</v>
      </c>
      <c r="AK80" s="101">
        <v>85827</v>
      </c>
      <c r="AL80" s="101">
        <v>78524</v>
      </c>
      <c r="AM80" s="101">
        <v>91.491022638563621</v>
      </c>
      <c r="AN80" s="101">
        <f t="shared" si="34"/>
        <v>21308</v>
      </c>
      <c r="AO80" s="101">
        <f t="shared" si="35"/>
        <v>15035</v>
      </c>
      <c r="AP80" s="101">
        <v>117085</v>
      </c>
      <c r="AQ80" s="101">
        <v>116029</v>
      </c>
      <c r="AR80" s="101">
        <v>99.098091130375366</v>
      </c>
      <c r="AS80" s="101">
        <f t="shared" si="36"/>
        <v>31258</v>
      </c>
      <c r="AT80" s="101">
        <f t="shared" si="37"/>
        <v>37505</v>
      </c>
      <c r="AU80" s="101">
        <v>147651</v>
      </c>
      <c r="AV80" s="101">
        <v>146576</v>
      </c>
      <c r="AW80" s="101">
        <v>99.3</v>
      </c>
      <c r="AX80" s="101">
        <f t="shared" si="38"/>
        <v>30566</v>
      </c>
      <c r="AY80" s="101">
        <f t="shared" si="39"/>
        <v>30547</v>
      </c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</row>
    <row r="81" spans="1:61" s="12" customFormat="1" ht="14">
      <c r="A81" s="61" t="s">
        <v>150</v>
      </c>
      <c r="B81" s="76"/>
      <c r="C81" s="76"/>
      <c r="D81" s="104"/>
      <c r="E81" s="76">
        <f t="shared" si="40"/>
        <v>0</v>
      </c>
      <c r="F81" s="76">
        <f t="shared" si="41"/>
        <v>0</v>
      </c>
      <c r="G81" s="76"/>
      <c r="H81" s="76"/>
      <c r="I81" s="104"/>
      <c r="J81" s="76">
        <f t="shared" si="24"/>
        <v>0</v>
      </c>
      <c r="K81" s="76">
        <f t="shared" si="25"/>
        <v>0</v>
      </c>
      <c r="L81" s="63"/>
      <c r="M81" s="63"/>
      <c r="N81" s="101"/>
      <c r="O81" s="63">
        <f t="shared" si="26"/>
        <v>0</v>
      </c>
      <c r="P81" s="63">
        <f t="shared" si="27"/>
        <v>0</v>
      </c>
      <c r="Q81" s="63"/>
      <c r="R81" s="63"/>
      <c r="S81" s="101"/>
      <c r="T81" s="63">
        <f t="shared" si="42"/>
        <v>0</v>
      </c>
      <c r="U81" s="63">
        <f t="shared" si="43"/>
        <v>0</v>
      </c>
      <c r="V81" s="63"/>
      <c r="W81" s="63"/>
      <c r="X81" s="101"/>
      <c r="Y81" s="94">
        <f t="shared" si="28"/>
        <v>0</v>
      </c>
      <c r="Z81" s="94">
        <f t="shared" si="29"/>
        <v>0</v>
      </c>
      <c r="AA81" s="73"/>
      <c r="AB81" s="73"/>
      <c r="AC81" s="100"/>
      <c r="AD81" s="73">
        <f t="shared" si="30"/>
        <v>0</v>
      </c>
      <c r="AE81" s="73">
        <f t="shared" si="31"/>
        <v>0</v>
      </c>
      <c r="AF81" s="73"/>
      <c r="AG81" s="73"/>
      <c r="AH81" s="100"/>
      <c r="AI81" s="73">
        <f t="shared" si="32"/>
        <v>0</v>
      </c>
      <c r="AJ81" s="73">
        <f t="shared" si="33"/>
        <v>0</v>
      </c>
      <c r="AK81" s="101"/>
      <c r="AL81" s="101"/>
      <c r="AM81" s="101"/>
      <c r="AN81" s="101">
        <f t="shared" si="34"/>
        <v>0</v>
      </c>
      <c r="AO81" s="101">
        <f t="shared" si="35"/>
        <v>0</v>
      </c>
      <c r="AP81" s="101"/>
      <c r="AQ81" s="101"/>
      <c r="AR81" s="101"/>
      <c r="AS81" s="101">
        <f t="shared" si="36"/>
        <v>0</v>
      </c>
      <c r="AT81" s="101">
        <f t="shared" si="37"/>
        <v>0</v>
      </c>
      <c r="AU81" s="101"/>
      <c r="AV81" s="101"/>
      <c r="AW81" s="101"/>
      <c r="AX81" s="101">
        <f t="shared" si="38"/>
        <v>0</v>
      </c>
      <c r="AY81" s="101">
        <f t="shared" si="39"/>
        <v>0</v>
      </c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</row>
    <row r="82" spans="1:61" s="12" customFormat="1" ht="14">
      <c r="A82" s="61" t="s">
        <v>151</v>
      </c>
      <c r="B82" s="76"/>
      <c r="C82" s="76"/>
      <c r="D82" s="104"/>
      <c r="E82" s="76">
        <f t="shared" si="40"/>
        <v>0</v>
      </c>
      <c r="F82" s="76">
        <f t="shared" si="41"/>
        <v>0</v>
      </c>
      <c r="G82" s="76"/>
      <c r="H82" s="76"/>
      <c r="I82" s="104"/>
      <c r="J82" s="76">
        <f t="shared" si="24"/>
        <v>0</v>
      </c>
      <c r="K82" s="76">
        <f t="shared" si="25"/>
        <v>0</v>
      </c>
      <c r="L82" s="63"/>
      <c r="M82" s="63"/>
      <c r="N82" s="101"/>
      <c r="O82" s="63">
        <f t="shared" si="26"/>
        <v>0</v>
      </c>
      <c r="P82" s="63">
        <f t="shared" si="27"/>
        <v>0</v>
      </c>
      <c r="Q82" s="63"/>
      <c r="R82" s="63"/>
      <c r="S82" s="101"/>
      <c r="T82" s="63">
        <f t="shared" si="42"/>
        <v>0</v>
      </c>
      <c r="U82" s="63">
        <f t="shared" si="43"/>
        <v>0</v>
      </c>
      <c r="V82" s="63"/>
      <c r="W82" s="63"/>
      <c r="X82" s="101"/>
      <c r="Y82" s="94">
        <f t="shared" si="28"/>
        <v>0</v>
      </c>
      <c r="Z82" s="94">
        <f t="shared" si="29"/>
        <v>0</v>
      </c>
      <c r="AA82" s="73"/>
      <c r="AB82" s="73"/>
      <c r="AC82" s="100"/>
      <c r="AD82" s="73">
        <f t="shared" si="30"/>
        <v>0</v>
      </c>
      <c r="AE82" s="73">
        <f t="shared" si="31"/>
        <v>0</v>
      </c>
      <c r="AF82" s="73"/>
      <c r="AG82" s="73"/>
      <c r="AH82" s="100"/>
      <c r="AI82" s="73">
        <f t="shared" si="32"/>
        <v>0</v>
      </c>
      <c r="AJ82" s="73">
        <f t="shared" si="33"/>
        <v>0</v>
      </c>
      <c r="AK82" s="101"/>
      <c r="AL82" s="101"/>
      <c r="AM82" s="101"/>
      <c r="AN82" s="101">
        <f t="shared" si="34"/>
        <v>0</v>
      </c>
      <c r="AO82" s="101">
        <f t="shared" si="35"/>
        <v>0</v>
      </c>
      <c r="AP82" s="101"/>
      <c r="AQ82" s="101"/>
      <c r="AR82" s="101"/>
      <c r="AS82" s="101">
        <f t="shared" si="36"/>
        <v>0</v>
      </c>
      <c r="AT82" s="101">
        <f t="shared" si="37"/>
        <v>0</v>
      </c>
      <c r="AU82" s="101"/>
      <c r="AV82" s="101"/>
      <c r="AW82" s="101"/>
      <c r="AX82" s="101">
        <f t="shared" si="38"/>
        <v>0</v>
      </c>
      <c r="AY82" s="101">
        <f t="shared" si="39"/>
        <v>0</v>
      </c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</row>
    <row r="83" spans="1:61" s="12" customFormat="1" ht="14">
      <c r="A83" s="61" t="s">
        <v>152</v>
      </c>
      <c r="B83" s="76">
        <v>21372</v>
      </c>
      <c r="C83" s="76">
        <v>19556</v>
      </c>
      <c r="D83" s="104">
        <v>91.502900991952089</v>
      </c>
      <c r="E83" s="76">
        <f t="shared" si="40"/>
        <v>21372</v>
      </c>
      <c r="F83" s="76">
        <f t="shared" si="41"/>
        <v>19556</v>
      </c>
      <c r="G83" s="76">
        <v>48402</v>
      </c>
      <c r="H83" s="76">
        <v>46585</v>
      </c>
      <c r="I83" s="104">
        <v>96.24602289161605</v>
      </c>
      <c r="J83" s="76">
        <f t="shared" si="24"/>
        <v>27030</v>
      </c>
      <c r="K83" s="76">
        <f t="shared" si="25"/>
        <v>27029</v>
      </c>
      <c r="L83" s="63">
        <v>74551</v>
      </c>
      <c r="M83" s="63">
        <v>72750</v>
      </c>
      <c r="N83" s="101">
        <v>97.584204101889981</v>
      </c>
      <c r="O83" s="63">
        <f t="shared" si="26"/>
        <v>26149</v>
      </c>
      <c r="P83" s="63">
        <f t="shared" si="27"/>
        <v>26165</v>
      </c>
      <c r="Q83" s="63">
        <v>96452</v>
      </c>
      <c r="R83" s="63">
        <v>94651</v>
      </c>
      <c r="S83" s="101">
        <v>98.132749968896448</v>
      </c>
      <c r="T83" s="63">
        <f t="shared" si="42"/>
        <v>21901</v>
      </c>
      <c r="U83" s="63">
        <f t="shared" si="43"/>
        <v>21901</v>
      </c>
      <c r="V83" s="63">
        <v>125272</v>
      </c>
      <c r="W83" s="63">
        <v>123471</v>
      </c>
      <c r="X83" s="101">
        <v>98.562328373459351</v>
      </c>
      <c r="Y83" s="94">
        <f t="shared" si="28"/>
        <v>28820</v>
      </c>
      <c r="Z83" s="94">
        <f t="shared" si="29"/>
        <v>28820</v>
      </c>
      <c r="AA83" s="73">
        <v>166298</v>
      </c>
      <c r="AB83" s="73">
        <v>162702</v>
      </c>
      <c r="AC83" s="100">
        <v>97.837616808380133</v>
      </c>
      <c r="AD83" s="73">
        <f t="shared" si="30"/>
        <v>41026</v>
      </c>
      <c r="AE83" s="73">
        <f t="shared" si="31"/>
        <v>39231</v>
      </c>
      <c r="AF83" s="73">
        <v>191165</v>
      </c>
      <c r="AG83" s="73">
        <v>187366</v>
      </c>
      <c r="AH83" s="100">
        <v>98.012711531922676</v>
      </c>
      <c r="AI83" s="73">
        <f t="shared" si="32"/>
        <v>24867</v>
      </c>
      <c r="AJ83" s="73">
        <f t="shared" si="33"/>
        <v>24664</v>
      </c>
      <c r="AK83" s="101">
        <v>216063</v>
      </c>
      <c r="AL83" s="101">
        <v>211451</v>
      </c>
      <c r="AM83" s="101">
        <v>97.865437395574446</v>
      </c>
      <c r="AN83" s="101">
        <f t="shared" si="34"/>
        <v>24898</v>
      </c>
      <c r="AO83" s="101">
        <f t="shared" si="35"/>
        <v>24085</v>
      </c>
      <c r="AP83" s="101">
        <v>252328</v>
      </c>
      <c r="AQ83" s="101">
        <v>243669</v>
      </c>
      <c r="AR83" s="101">
        <v>96.568355473827722</v>
      </c>
      <c r="AS83" s="101">
        <f t="shared" si="36"/>
        <v>36265</v>
      </c>
      <c r="AT83" s="101">
        <f t="shared" si="37"/>
        <v>32218</v>
      </c>
      <c r="AU83" s="101">
        <v>280825</v>
      </c>
      <c r="AV83" s="101">
        <v>271707</v>
      </c>
      <c r="AW83" s="101">
        <v>96.8</v>
      </c>
      <c r="AX83" s="101">
        <f t="shared" si="38"/>
        <v>28497</v>
      </c>
      <c r="AY83" s="101">
        <f t="shared" si="39"/>
        <v>28038</v>
      </c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</row>
    <row r="84" spans="1:61" s="12" customFormat="1" ht="14">
      <c r="A84" s="61" t="s">
        <v>153</v>
      </c>
      <c r="B84" s="76">
        <v>822025</v>
      </c>
      <c r="C84" s="76">
        <v>781491</v>
      </c>
      <c r="D84" s="104">
        <v>95.069006417079777</v>
      </c>
      <c r="E84" s="76">
        <f t="shared" si="40"/>
        <v>822025</v>
      </c>
      <c r="F84" s="76">
        <f t="shared" si="41"/>
        <v>781491</v>
      </c>
      <c r="G84" s="76">
        <v>1542008</v>
      </c>
      <c r="H84" s="76">
        <v>1501424</v>
      </c>
      <c r="I84" s="104">
        <v>97.368107039652202</v>
      </c>
      <c r="J84" s="76">
        <f t="shared" si="24"/>
        <v>719983</v>
      </c>
      <c r="K84" s="76">
        <f t="shared" si="25"/>
        <v>719933</v>
      </c>
      <c r="L84" s="63">
        <v>2218066</v>
      </c>
      <c r="M84" s="63">
        <v>2177474</v>
      </c>
      <c r="N84" s="101">
        <v>98.169937233608024</v>
      </c>
      <c r="O84" s="63">
        <f t="shared" si="26"/>
        <v>676058</v>
      </c>
      <c r="P84" s="63">
        <f t="shared" si="27"/>
        <v>676050</v>
      </c>
      <c r="Q84" s="63">
        <v>2919816</v>
      </c>
      <c r="R84" s="63">
        <v>2879072</v>
      </c>
      <c r="S84" s="101">
        <v>98.604569603016074</v>
      </c>
      <c r="T84" s="63">
        <f t="shared" si="42"/>
        <v>701750</v>
      </c>
      <c r="U84" s="63">
        <f t="shared" si="43"/>
        <v>701598</v>
      </c>
      <c r="V84" s="63">
        <v>3549104</v>
      </c>
      <c r="W84" s="63">
        <v>3506090</v>
      </c>
      <c r="X84" s="101">
        <v>98.788032134307699</v>
      </c>
      <c r="Y84" s="94">
        <f t="shared" si="28"/>
        <v>629288</v>
      </c>
      <c r="Z84" s="94">
        <f t="shared" si="29"/>
        <v>627018</v>
      </c>
      <c r="AA84" s="73">
        <v>4134298</v>
      </c>
      <c r="AB84" s="73">
        <v>4070103</v>
      </c>
      <c r="AC84" s="100">
        <v>98.447257551342446</v>
      </c>
      <c r="AD84" s="73">
        <f t="shared" si="30"/>
        <v>585194</v>
      </c>
      <c r="AE84" s="73">
        <f t="shared" si="31"/>
        <v>564013</v>
      </c>
      <c r="AF84" s="73">
        <v>4764431</v>
      </c>
      <c r="AG84" s="73">
        <v>4701402</v>
      </c>
      <c r="AH84" s="100">
        <v>98.677092815490454</v>
      </c>
      <c r="AI84" s="73">
        <f t="shared" si="32"/>
        <v>630133</v>
      </c>
      <c r="AJ84" s="73">
        <f t="shared" si="33"/>
        <v>631299</v>
      </c>
      <c r="AK84" s="101">
        <v>5501771</v>
      </c>
      <c r="AL84" s="101">
        <v>5423427</v>
      </c>
      <c r="AM84" s="101">
        <v>98.576022157229005</v>
      </c>
      <c r="AN84" s="101">
        <f t="shared" si="34"/>
        <v>737340</v>
      </c>
      <c r="AO84" s="101">
        <f t="shared" si="35"/>
        <v>722025</v>
      </c>
      <c r="AP84" s="101">
        <v>6223420</v>
      </c>
      <c r="AQ84" s="101">
        <v>6146735</v>
      </c>
      <c r="AR84" s="101">
        <v>98.767799698558022</v>
      </c>
      <c r="AS84" s="101">
        <f t="shared" si="36"/>
        <v>721649</v>
      </c>
      <c r="AT84" s="101">
        <f t="shared" si="37"/>
        <v>723308</v>
      </c>
      <c r="AU84" s="101">
        <v>6984945</v>
      </c>
      <c r="AV84" s="101">
        <v>6939543</v>
      </c>
      <c r="AW84" s="101">
        <v>99.4</v>
      </c>
      <c r="AX84" s="101">
        <f t="shared" si="38"/>
        <v>761525</v>
      </c>
      <c r="AY84" s="101">
        <f t="shared" si="39"/>
        <v>792808</v>
      </c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</row>
    <row r="85" spans="1:61" s="12" customFormat="1" ht="14">
      <c r="A85" s="61" t="s">
        <v>154</v>
      </c>
      <c r="B85" s="76"/>
      <c r="C85" s="76"/>
      <c r="D85" s="104"/>
      <c r="E85" s="76">
        <f t="shared" si="40"/>
        <v>0</v>
      </c>
      <c r="F85" s="76">
        <f t="shared" si="41"/>
        <v>0</v>
      </c>
      <c r="G85" s="76"/>
      <c r="H85" s="76"/>
      <c r="I85" s="104"/>
      <c r="J85" s="76">
        <f t="shared" si="24"/>
        <v>0</v>
      </c>
      <c r="K85" s="76">
        <f t="shared" si="25"/>
        <v>0</v>
      </c>
      <c r="L85" s="63"/>
      <c r="M85" s="63"/>
      <c r="N85" s="101"/>
      <c r="O85" s="63">
        <f t="shared" si="26"/>
        <v>0</v>
      </c>
      <c r="P85" s="63">
        <f t="shared" si="27"/>
        <v>0</v>
      </c>
      <c r="Q85" s="63"/>
      <c r="R85" s="63"/>
      <c r="S85" s="101"/>
      <c r="T85" s="63">
        <f t="shared" si="42"/>
        <v>0</v>
      </c>
      <c r="U85" s="63">
        <f t="shared" si="43"/>
        <v>0</v>
      </c>
      <c r="V85" s="63"/>
      <c r="W85" s="63"/>
      <c r="X85" s="101"/>
      <c r="Y85" s="94">
        <f t="shared" si="28"/>
        <v>0</v>
      </c>
      <c r="Z85" s="94">
        <f t="shared" si="29"/>
        <v>0</v>
      </c>
      <c r="AA85" s="73"/>
      <c r="AB85" s="73"/>
      <c r="AC85" s="100"/>
      <c r="AD85" s="73">
        <f t="shared" si="30"/>
        <v>0</v>
      </c>
      <c r="AE85" s="73">
        <f t="shared" si="31"/>
        <v>0</v>
      </c>
      <c r="AF85" s="73"/>
      <c r="AG85" s="73"/>
      <c r="AH85" s="100"/>
      <c r="AI85" s="73">
        <f t="shared" si="32"/>
        <v>0</v>
      </c>
      <c r="AJ85" s="73">
        <f t="shared" si="33"/>
        <v>0</v>
      </c>
      <c r="AK85" s="101"/>
      <c r="AL85" s="101"/>
      <c r="AM85" s="101"/>
      <c r="AN85" s="101">
        <f t="shared" si="34"/>
        <v>0</v>
      </c>
      <c r="AO85" s="101">
        <f t="shared" si="35"/>
        <v>0</v>
      </c>
      <c r="AP85" s="101"/>
      <c r="AQ85" s="101"/>
      <c r="AR85" s="101"/>
      <c r="AS85" s="101">
        <f t="shared" si="36"/>
        <v>0</v>
      </c>
      <c r="AT85" s="101">
        <f t="shared" si="37"/>
        <v>0</v>
      </c>
      <c r="AU85" s="101"/>
      <c r="AV85" s="101"/>
      <c r="AW85" s="101"/>
      <c r="AX85" s="101">
        <f t="shared" si="38"/>
        <v>0</v>
      </c>
      <c r="AY85" s="101">
        <f t="shared" si="39"/>
        <v>0</v>
      </c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</row>
    <row r="86" spans="1:61" s="12" customFormat="1" ht="14">
      <c r="A86" s="61" t="s">
        <v>155</v>
      </c>
      <c r="B86" s="77">
        <v>184603</v>
      </c>
      <c r="C86" s="77">
        <v>138870</v>
      </c>
      <c r="D86" s="105">
        <v>75.226296430718904</v>
      </c>
      <c r="E86" s="77">
        <f t="shared" si="40"/>
        <v>184603</v>
      </c>
      <c r="F86" s="77">
        <f t="shared" si="41"/>
        <v>138870</v>
      </c>
      <c r="G86" s="77">
        <v>268713</v>
      </c>
      <c r="H86" s="77">
        <v>254600</v>
      </c>
      <c r="I86" s="105">
        <v>94.747928086843586</v>
      </c>
      <c r="J86" s="77">
        <f t="shared" si="24"/>
        <v>84110</v>
      </c>
      <c r="K86" s="77">
        <f t="shared" si="25"/>
        <v>115730</v>
      </c>
      <c r="L86" s="63">
        <v>374873</v>
      </c>
      <c r="M86" s="63">
        <v>363475</v>
      </c>
      <c r="N86" s="101">
        <v>96.959503618558813</v>
      </c>
      <c r="O86" s="63">
        <f t="shared" si="26"/>
        <v>106160</v>
      </c>
      <c r="P86" s="63">
        <f t="shared" si="27"/>
        <v>108875</v>
      </c>
      <c r="Q86" s="63">
        <v>485106</v>
      </c>
      <c r="R86" s="63">
        <v>473963</v>
      </c>
      <c r="S86" s="101">
        <v>97.702976256735639</v>
      </c>
      <c r="T86" s="63">
        <f t="shared" si="42"/>
        <v>110233</v>
      </c>
      <c r="U86" s="63">
        <f t="shared" si="43"/>
        <v>110488</v>
      </c>
      <c r="V86" s="63">
        <v>534381</v>
      </c>
      <c r="W86" s="63">
        <v>523349</v>
      </c>
      <c r="X86" s="101">
        <v>97.935555343472174</v>
      </c>
      <c r="Y86" s="94">
        <f t="shared" si="28"/>
        <v>49275</v>
      </c>
      <c r="Z86" s="94">
        <f t="shared" si="29"/>
        <v>49386</v>
      </c>
      <c r="AA86" s="73">
        <v>616134</v>
      </c>
      <c r="AB86" s="73">
        <v>605808</v>
      </c>
      <c r="AC86" s="100">
        <v>98.324065868788281</v>
      </c>
      <c r="AD86" s="73">
        <f t="shared" si="30"/>
        <v>81753</v>
      </c>
      <c r="AE86" s="73">
        <f t="shared" si="31"/>
        <v>82459</v>
      </c>
      <c r="AF86" s="73">
        <v>992859</v>
      </c>
      <c r="AG86" s="73">
        <v>805820</v>
      </c>
      <c r="AH86" s="100">
        <v>81.161574805687408</v>
      </c>
      <c r="AI86" s="73">
        <f t="shared" si="32"/>
        <v>376725</v>
      </c>
      <c r="AJ86" s="73">
        <f t="shared" si="33"/>
        <v>200012</v>
      </c>
      <c r="AK86" s="101">
        <v>1696412</v>
      </c>
      <c r="AL86" s="101">
        <v>1651143</v>
      </c>
      <c r="AM86" s="101">
        <v>97.331485511774261</v>
      </c>
      <c r="AN86" s="101">
        <f t="shared" si="34"/>
        <v>703553</v>
      </c>
      <c r="AO86" s="101">
        <f t="shared" si="35"/>
        <v>845323</v>
      </c>
      <c r="AP86" s="101">
        <v>1832190</v>
      </c>
      <c r="AQ86" s="101">
        <v>1795310</v>
      </c>
      <c r="AR86" s="101">
        <v>97.987108323918363</v>
      </c>
      <c r="AS86" s="101">
        <f t="shared" si="36"/>
        <v>135778</v>
      </c>
      <c r="AT86" s="101">
        <f t="shared" si="37"/>
        <v>144167</v>
      </c>
      <c r="AU86" s="101">
        <v>1976611</v>
      </c>
      <c r="AV86" s="101">
        <v>1941258</v>
      </c>
      <c r="AW86" s="101">
        <v>98.2</v>
      </c>
      <c r="AX86" s="101">
        <f t="shared" si="38"/>
        <v>144421</v>
      </c>
      <c r="AY86" s="101">
        <f t="shared" si="39"/>
        <v>145948</v>
      </c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</row>
    <row r="87" spans="1:61" s="12" customFormat="1" ht="14">
      <c r="A87" s="58" t="s">
        <v>156</v>
      </c>
      <c r="B87" s="75">
        <v>126492148</v>
      </c>
      <c r="C87" s="75">
        <v>551394</v>
      </c>
      <c r="D87" s="103">
        <v>0.43591164251554965</v>
      </c>
      <c r="E87" s="75">
        <f t="shared" si="40"/>
        <v>126492148</v>
      </c>
      <c r="F87" s="75">
        <f t="shared" si="41"/>
        <v>551394</v>
      </c>
      <c r="G87" s="75">
        <v>128256638</v>
      </c>
      <c r="H87" s="75">
        <v>1225726</v>
      </c>
      <c r="I87" s="103">
        <v>0.95568230940218468</v>
      </c>
      <c r="J87" s="75">
        <f t="shared" si="24"/>
        <v>1764490</v>
      </c>
      <c r="K87" s="75">
        <f t="shared" si="25"/>
        <v>674332</v>
      </c>
      <c r="L87" s="60">
        <v>129660088</v>
      </c>
      <c r="M87" s="60">
        <v>1624138</v>
      </c>
      <c r="N87" s="96">
        <v>1.2526121376687636</v>
      </c>
      <c r="O87" s="60">
        <f t="shared" si="26"/>
        <v>1403450</v>
      </c>
      <c r="P87" s="60">
        <f t="shared" si="27"/>
        <v>398412</v>
      </c>
      <c r="Q87" s="60">
        <v>130066640</v>
      </c>
      <c r="R87" s="60">
        <v>1838790</v>
      </c>
      <c r="S87" s="96">
        <v>1.4137291468434949</v>
      </c>
      <c r="T87" s="63">
        <f>Q87-L87</f>
        <v>406552</v>
      </c>
      <c r="U87" s="63">
        <f t="shared" si="43"/>
        <v>214652</v>
      </c>
      <c r="V87" s="60">
        <v>130520565</v>
      </c>
      <c r="W87" s="60">
        <v>2174465</v>
      </c>
      <c r="X87" s="96">
        <v>1.6659941672793097</v>
      </c>
      <c r="Y87" s="94">
        <f t="shared" si="28"/>
        <v>453925</v>
      </c>
      <c r="Z87" s="94">
        <f t="shared" si="29"/>
        <v>335675</v>
      </c>
      <c r="AA87" s="70">
        <v>133332383</v>
      </c>
      <c r="AB87" s="70">
        <v>2539270</v>
      </c>
      <c r="AC87" s="95">
        <v>1.9044660740819432</v>
      </c>
      <c r="AD87" s="70">
        <f t="shared" si="30"/>
        <v>2811818</v>
      </c>
      <c r="AE87" s="70">
        <f t="shared" si="31"/>
        <v>364805</v>
      </c>
      <c r="AF87" s="70">
        <v>134147670</v>
      </c>
      <c r="AG87" s="70">
        <v>3061243</v>
      </c>
      <c r="AH87" s="95">
        <v>2.2819949090431462</v>
      </c>
      <c r="AI87" s="70">
        <f t="shared" si="32"/>
        <v>815287</v>
      </c>
      <c r="AJ87" s="70">
        <f t="shared" si="33"/>
        <v>521973</v>
      </c>
      <c r="AK87" s="101">
        <v>136078300</v>
      </c>
      <c r="AL87" s="101">
        <v>3737852</v>
      </c>
      <c r="AM87" s="101">
        <v>2.7468391359974369</v>
      </c>
      <c r="AN87" s="101">
        <f t="shared" si="34"/>
        <v>1930630</v>
      </c>
      <c r="AO87" s="101">
        <f t="shared" si="35"/>
        <v>676609</v>
      </c>
      <c r="AP87" s="101">
        <v>137883797</v>
      </c>
      <c r="AQ87" s="101">
        <v>4163373</v>
      </c>
      <c r="AR87" s="101">
        <v>3.0194795114323694</v>
      </c>
      <c r="AS87" s="101">
        <f t="shared" si="36"/>
        <v>1805497</v>
      </c>
      <c r="AT87" s="101">
        <f t="shared" si="37"/>
        <v>425521</v>
      </c>
      <c r="AU87" s="101">
        <v>138403018</v>
      </c>
      <c r="AV87" s="101">
        <v>5258647</v>
      </c>
      <c r="AW87" s="101">
        <v>3.8</v>
      </c>
      <c r="AX87" s="101">
        <f t="shared" si="38"/>
        <v>519221</v>
      </c>
      <c r="AY87" s="101">
        <f t="shared" si="39"/>
        <v>1095274</v>
      </c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</row>
    <row r="88" spans="1:61" s="12" customFormat="1" ht="14">
      <c r="A88" s="58" t="s">
        <v>157</v>
      </c>
      <c r="B88" s="74">
        <v>64978819</v>
      </c>
      <c r="C88" s="74">
        <v>5780</v>
      </c>
      <c r="D88" s="102">
        <v>8.895206297916864E-3</v>
      </c>
      <c r="E88" s="74">
        <f t="shared" si="40"/>
        <v>64978819</v>
      </c>
      <c r="F88" s="74">
        <f t="shared" si="41"/>
        <v>5780</v>
      </c>
      <c r="G88" s="74">
        <v>64988921</v>
      </c>
      <c r="H88" s="74">
        <v>14767</v>
      </c>
      <c r="I88" s="102">
        <v>2.2722334472978865E-2</v>
      </c>
      <c r="J88" s="74">
        <f t="shared" si="24"/>
        <v>10102</v>
      </c>
      <c r="K88" s="74">
        <f t="shared" si="25"/>
        <v>8987</v>
      </c>
      <c r="L88" s="60">
        <v>64995181</v>
      </c>
      <c r="M88" s="60">
        <v>20010</v>
      </c>
      <c r="N88" s="96">
        <v>3.0786897877859591E-2</v>
      </c>
      <c r="O88" s="60">
        <f t="shared" si="26"/>
        <v>6260</v>
      </c>
      <c r="P88" s="60">
        <f t="shared" si="27"/>
        <v>5243</v>
      </c>
      <c r="Q88" s="60">
        <v>64996745</v>
      </c>
      <c r="R88" s="60">
        <v>21315</v>
      </c>
      <c r="S88" s="96">
        <v>3.2793949912414841E-2</v>
      </c>
      <c r="T88" s="60">
        <f t="shared" si="42"/>
        <v>1564</v>
      </c>
      <c r="U88" s="60">
        <f t="shared" si="43"/>
        <v>1305</v>
      </c>
      <c r="V88" s="60">
        <v>64998080</v>
      </c>
      <c r="W88" s="60">
        <v>22416</v>
      </c>
      <c r="X88" s="96">
        <v>3.4487172544173612E-2</v>
      </c>
      <c r="Y88" s="94">
        <f t="shared" si="28"/>
        <v>1335</v>
      </c>
      <c r="Z88" s="94">
        <f t="shared" si="29"/>
        <v>1101</v>
      </c>
      <c r="AA88" s="70">
        <v>65004230</v>
      </c>
      <c r="AB88" s="70">
        <v>26933</v>
      </c>
      <c r="AC88" s="95">
        <v>4.1432688303515014E-2</v>
      </c>
      <c r="AD88" s="70">
        <f t="shared" si="30"/>
        <v>6150</v>
      </c>
      <c r="AE88" s="70">
        <f t="shared" si="31"/>
        <v>4517</v>
      </c>
      <c r="AF88" s="70">
        <v>65015213</v>
      </c>
      <c r="AG88" s="70">
        <v>34202</v>
      </c>
      <c r="AH88" s="95">
        <v>5.2606149271555873E-2</v>
      </c>
      <c r="AI88" s="70">
        <f t="shared" si="32"/>
        <v>10983</v>
      </c>
      <c r="AJ88" s="70">
        <f t="shared" si="33"/>
        <v>7269</v>
      </c>
      <c r="AK88" s="96">
        <v>65021211</v>
      </c>
      <c r="AL88" s="96">
        <v>39010</v>
      </c>
      <c r="AM88" s="96">
        <v>5.9995806599172689E-2</v>
      </c>
      <c r="AN88" s="96">
        <f t="shared" si="34"/>
        <v>5998</v>
      </c>
      <c r="AO88" s="96">
        <f t="shared" si="35"/>
        <v>4808</v>
      </c>
      <c r="AP88" s="96">
        <v>65027311</v>
      </c>
      <c r="AQ88" s="96">
        <v>45290</v>
      </c>
      <c r="AR88" s="96">
        <v>6.964765927350125E-2</v>
      </c>
      <c r="AS88" s="96">
        <f t="shared" si="36"/>
        <v>6100</v>
      </c>
      <c r="AT88" s="96">
        <f t="shared" si="37"/>
        <v>6280</v>
      </c>
      <c r="AU88" s="96">
        <v>65034837</v>
      </c>
      <c r="AV88" s="96">
        <v>51118</v>
      </c>
      <c r="AW88" s="96">
        <v>0.1</v>
      </c>
      <c r="AX88" s="96">
        <f t="shared" si="38"/>
        <v>7526</v>
      </c>
      <c r="AY88" s="96">
        <f t="shared" si="39"/>
        <v>5828</v>
      </c>
      <c r="AZ88" s="96"/>
      <c r="BA88" s="96"/>
      <c r="BB88" s="96"/>
      <c r="BC88" s="96"/>
      <c r="BD88" s="96"/>
      <c r="BE88" s="96"/>
      <c r="BF88" s="96"/>
      <c r="BG88" s="96"/>
      <c r="BH88" s="96"/>
      <c r="BI88" s="96"/>
    </row>
    <row r="89" spans="1:61" s="12" customFormat="1" ht="14">
      <c r="A89" s="58" t="s">
        <v>158</v>
      </c>
      <c r="B89" s="74">
        <v>4651317</v>
      </c>
      <c r="C89" s="74">
        <v>208178</v>
      </c>
      <c r="D89" s="102">
        <v>4.4756786088757234</v>
      </c>
      <c r="E89" s="74">
        <f t="shared" si="40"/>
        <v>4651317</v>
      </c>
      <c r="F89" s="74">
        <f t="shared" si="41"/>
        <v>208178</v>
      </c>
      <c r="G89" s="74">
        <v>5109371</v>
      </c>
      <c r="H89" s="74">
        <v>531911</v>
      </c>
      <c r="I89" s="102">
        <v>10.410498669992844</v>
      </c>
      <c r="J89" s="74">
        <f t="shared" si="24"/>
        <v>458054</v>
      </c>
      <c r="K89" s="74">
        <f t="shared" si="25"/>
        <v>323733</v>
      </c>
      <c r="L89" s="60">
        <v>5416028</v>
      </c>
      <c r="M89" s="60">
        <v>698502</v>
      </c>
      <c r="N89" s="96">
        <v>12.896942187152652</v>
      </c>
      <c r="O89" s="60">
        <f t="shared" si="26"/>
        <v>306657</v>
      </c>
      <c r="P89" s="60">
        <f t="shared" si="27"/>
        <v>166591</v>
      </c>
      <c r="Q89" s="60">
        <v>5529859</v>
      </c>
      <c r="R89" s="60">
        <v>820583</v>
      </c>
      <c r="S89" s="96">
        <v>14.839130617977784</v>
      </c>
      <c r="T89" s="60">
        <f t="shared" si="42"/>
        <v>113831</v>
      </c>
      <c r="U89" s="60">
        <f t="shared" si="43"/>
        <v>122081</v>
      </c>
      <c r="V89" s="60">
        <v>5591959</v>
      </c>
      <c r="W89" s="60">
        <v>900692</v>
      </c>
      <c r="X89" s="96">
        <v>16.106913516354464</v>
      </c>
      <c r="Y89" s="94">
        <f t="shared" si="28"/>
        <v>62100</v>
      </c>
      <c r="Z89" s="94">
        <f t="shared" si="29"/>
        <v>80109</v>
      </c>
      <c r="AA89" s="70">
        <v>6307446</v>
      </c>
      <c r="AB89" s="70">
        <v>1070539</v>
      </c>
      <c r="AC89" s="95">
        <v>16.972622516308501</v>
      </c>
      <c r="AD89" s="70">
        <f t="shared" si="30"/>
        <v>715487</v>
      </c>
      <c r="AE89" s="70">
        <f t="shared" si="31"/>
        <v>169847</v>
      </c>
      <c r="AF89" s="70">
        <v>6752379</v>
      </c>
      <c r="AG89" s="70">
        <v>1364445</v>
      </c>
      <c r="AH89" s="95">
        <v>20.206878198039536</v>
      </c>
      <c r="AI89" s="70">
        <f t="shared" si="32"/>
        <v>444933</v>
      </c>
      <c r="AJ89" s="70">
        <f t="shared" si="33"/>
        <v>293906</v>
      </c>
      <c r="AK89" s="96">
        <v>7031250</v>
      </c>
      <c r="AL89" s="96">
        <v>1553118</v>
      </c>
      <c r="AM89" s="96">
        <v>22.088789333333334</v>
      </c>
      <c r="AN89" s="96">
        <f t="shared" si="34"/>
        <v>278871</v>
      </c>
      <c r="AO89" s="96">
        <f t="shared" si="35"/>
        <v>188673</v>
      </c>
      <c r="AP89" s="96">
        <v>7716266</v>
      </c>
      <c r="AQ89" s="96">
        <v>1788192</v>
      </c>
      <c r="AR89" s="96">
        <v>23.174317733473679</v>
      </c>
      <c r="AS89" s="96">
        <f t="shared" si="36"/>
        <v>685016</v>
      </c>
      <c r="AT89" s="96">
        <f t="shared" si="37"/>
        <v>235074</v>
      </c>
      <c r="AU89" s="96">
        <v>9717321</v>
      </c>
      <c r="AV89" s="96">
        <v>2733597</v>
      </c>
      <c r="AW89" s="96">
        <v>28.1</v>
      </c>
      <c r="AX89" s="96">
        <f t="shared" si="38"/>
        <v>2001055</v>
      </c>
      <c r="AY89" s="96">
        <f t="shared" si="39"/>
        <v>945405</v>
      </c>
      <c r="AZ89" s="96"/>
      <c r="BA89" s="96"/>
      <c r="BB89" s="96"/>
      <c r="BC89" s="96"/>
      <c r="BD89" s="96"/>
      <c r="BE89" s="96"/>
      <c r="BF89" s="96"/>
      <c r="BG89" s="96"/>
      <c r="BH89" s="96"/>
      <c r="BI89" s="96"/>
    </row>
    <row r="90" spans="1:61" s="12" customFormat="1" ht="14">
      <c r="A90" s="58" t="s">
        <v>159</v>
      </c>
      <c r="B90" s="74">
        <v>56780070</v>
      </c>
      <c r="C90" s="74">
        <v>307860</v>
      </c>
      <c r="D90" s="102">
        <v>0.54219728859087346</v>
      </c>
      <c r="E90" s="74">
        <f t="shared" si="40"/>
        <v>56780070</v>
      </c>
      <c r="F90" s="74">
        <f t="shared" si="41"/>
        <v>307860</v>
      </c>
      <c r="G90" s="74">
        <v>57947063</v>
      </c>
      <c r="H90" s="74">
        <v>520131</v>
      </c>
      <c r="I90" s="102">
        <v>0.89759682902306892</v>
      </c>
      <c r="J90" s="74">
        <f t="shared" si="24"/>
        <v>1166993</v>
      </c>
      <c r="K90" s="74">
        <f t="shared" si="25"/>
        <v>212271</v>
      </c>
      <c r="L90" s="60">
        <v>59012931</v>
      </c>
      <c r="M90" s="60">
        <v>722046</v>
      </c>
      <c r="N90" s="96">
        <v>1.2235386173243961</v>
      </c>
      <c r="O90" s="60">
        <f t="shared" si="26"/>
        <v>1065868</v>
      </c>
      <c r="P90" s="60">
        <f t="shared" si="27"/>
        <v>201915</v>
      </c>
      <c r="Q90" s="60">
        <v>59278177</v>
      </c>
      <c r="R90" s="60">
        <v>787435</v>
      </c>
      <c r="S90" s="96">
        <v>1.3283724970152169</v>
      </c>
      <c r="T90" s="60">
        <f t="shared" si="42"/>
        <v>265246</v>
      </c>
      <c r="U90" s="60">
        <f t="shared" si="43"/>
        <v>65389</v>
      </c>
      <c r="V90" s="60">
        <v>59655506</v>
      </c>
      <c r="W90" s="60">
        <v>1030069</v>
      </c>
      <c r="X90" s="96">
        <v>1.7266956045934805</v>
      </c>
      <c r="Y90" s="94">
        <f t="shared" si="28"/>
        <v>377329</v>
      </c>
      <c r="Z90" s="94">
        <f t="shared" si="29"/>
        <v>242634</v>
      </c>
      <c r="AA90" s="70">
        <v>61725848</v>
      </c>
      <c r="AB90" s="70">
        <v>1204015</v>
      </c>
      <c r="AC90" s="95">
        <v>1.9505847858096659</v>
      </c>
      <c r="AD90" s="70">
        <f t="shared" si="30"/>
        <v>2070342</v>
      </c>
      <c r="AE90" s="70">
        <f t="shared" si="31"/>
        <v>173946</v>
      </c>
      <c r="AF90" s="70">
        <v>62056261</v>
      </c>
      <c r="AG90" s="70">
        <v>1395325</v>
      </c>
      <c r="AH90" s="95">
        <v>2.2484838395274891</v>
      </c>
      <c r="AI90" s="70">
        <f t="shared" si="32"/>
        <v>330413</v>
      </c>
      <c r="AJ90" s="70">
        <f t="shared" si="33"/>
        <v>191310</v>
      </c>
      <c r="AK90" s="96">
        <v>63671438</v>
      </c>
      <c r="AL90" s="96">
        <v>1847883</v>
      </c>
      <c r="AM90" s="96">
        <v>2.9022165323170492</v>
      </c>
      <c r="AN90" s="96">
        <f t="shared" si="34"/>
        <v>1615177</v>
      </c>
      <c r="AO90" s="96">
        <f t="shared" si="35"/>
        <v>452558</v>
      </c>
      <c r="AP90" s="96">
        <v>64755083</v>
      </c>
      <c r="AQ90" s="96">
        <v>2002240</v>
      </c>
      <c r="AR90" s="96">
        <v>3.0920198187376271</v>
      </c>
      <c r="AS90" s="96">
        <f t="shared" si="36"/>
        <v>1083645</v>
      </c>
      <c r="AT90" s="96">
        <f t="shared" si="37"/>
        <v>154357</v>
      </c>
      <c r="AU90" s="96">
        <v>63233663</v>
      </c>
      <c r="AV90" s="96">
        <v>2109767</v>
      </c>
      <c r="AW90" s="96">
        <v>3.3</v>
      </c>
      <c r="AX90" s="96">
        <f t="shared" si="38"/>
        <v>-1521420</v>
      </c>
      <c r="AY90" s="96">
        <f t="shared" si="39"/>
        <v>107527</v>
      </c>
      <c r="AZ90" s="96"/>
      <c r="BA90" s="96"/>
      <c r="BB90" s="96"/>
      <c r="BC90" s="96"/>
      <c r="BD90" s="96"/>
      <c r="BE90" s="96"/>
      <c r="BF90" s="96"/>
      <c r="BG90" s="96"/>
      <c r="BH90" s="96"/>
      <c r="BI90" s="96"/>
    </row>
    <row r="91" spans="1:61" s="12" customFormat="1" ht="14">
      <c r="A91" s="58" t="s">
        <v>160</v>
      </c>
      <c r="B91" s="74">
        <v>81942</v>
      </c>
      <c r="C91" s="74">
        <v>29576</v>
      </c>
      <c r="D91" s="102">
        <v>36.093822459788633</v>
      </c>
      <c r="E91" s="74">
        <f t="shared" si="40"/>
        <v>81942</v>
      </c>
      <c r="F91" s="74">
        <f t="shared" si="41"/>
        <v>29576</v>
      </c>
      <c r="G91" s="74">
        <v>211283</v>
      </c>
      <c r="H91" s="74">
        <v>158917</v>
      </c>
      <c r="I91" s="102">
        <v>75.215232650047568</v>
      </c>
      <c r="J91" s="74">
        <f t="shared" si="24"/>
        <v>129341</v>
      </c>
      <c r="K91" s="74">
        <f t="shared" si="25"/>
        <v>129341</v>
      </c>
      <c r="L91" s="60">
        <v>235948</v>
      </c>
      <c r="M91" s="60">
        <v>183580</v>
      </c>
      <c r="N91" s="96">
        <v>77.805279129299677</v>
      </c>
      <c r="O91" s="60">
        <f t="shared" si="26"/>
        <v>24665</v>
      </c>
      <c r="P91" s="60">
        <f t="shared" si="27"/>
        <v>24663</v>
      </c>
      <c r="Q91" s="60">
        <v>261859</v>
      </c>
      <c r="R91" s="60">
        <v>209457</v>
      </c>
      <c r="S91" s="96">
        <v>79.988467075792698</v>
      </c>
      <c r="T91" s="60">
        <f t="shared" si="42"/>
        <v>25911</v>
      </c>
      <c r="U91" s="60">
        <f t="shared" si="43"/>
        <v>25877</v>
      </c>
      <c r="V91" s="60">
        <v>275020</v>
      </c>
      <c r="W91" s="60">
        <v>221288</v>
      </c>
      <c r="X91" s="96">
        <v>80.46251181732238</v>
      </c>
      <c r="Y91" s="94">
        <f t="shared" si="28"/>
        <v>13161</v>
      </c>
      <c r="Z91" s="94">
        <f t="shared" si="29"/>
        <v>11831</v>
      </c>
      <c r="AA91" s="70">
        <v>294859</v>
      </c>
      <c r="AB91" s="70">
        <v>237783</v>
      </c>
      <c r="AC91" s="95">
        <v>80.64295137675974</v>
      </c>
      <c r="AD91" s="70">
        <f t="shared" si="30"/>
        <v>19839</v>
      </c>
      <c r="AE91" s="70">
        <f t="shared" si="31"/>
        <v>16495</v>
      </c>
      <c r="AF91" s="70">
        <v>323817</v>
      </c>
      <c r="AG91" s="70">
        <v>267271</v>
      </c>
      <c r="AH91" s="95">
        <v>82.537667880315112</v>
      </c>
      <c r="AI91" s="70">
        <f t="shared" si="32"/>
        <v>28958</v>
      </c>
      <c r="AJ91" s="70">
        <f t="shared" si="33"/>
        <v>29488</v>
      </c>
      <c r="AK91" s="96">
        <v>354401</v>
      </c>
      <c r="AL91" s="96">
        <v>297841</v>
      </c>
      <c r="AM91" s="96">
        <v>84.040677086125598</v>
      </c>
      <c r="AN91" s="96">
        <f t="shared" si="34"/>
        <v>30584</v>
      </c>
      <c r="AO91" s="96">
        <f t="shared" si="35"/>
        <v>30570</v>
      </c>
      <c r="AP91" s="96">
        <v>385137</v>
      </c>
      <c r="AQ91" s="96">
        <v>327651</v>
      </c>
      <c r="AR91" s="96">
        <v>85.073882800146436</v>
      </c>
      <c r="AS91" s="96">
        <f t="shared" si="36"/>
        <v>30736</v>
      </c>
      <c r="AT91" s="96">
        <f t="shared" si="37"/>
        <v>29810</v>
      </c>
      <c r="AU91" s="96">
        <v>417197</v>
      </c>
      <c r="AV91" s="96">
        <v>364165</v>
      </c>
      <c r="AW91" s="96">
        <v>87.3</v>
      </c>
      <c r="AX91" s="96">
        <f t="shared" si="38"/>
        <v>32060</v>
      </c>
      <c r="AY91" s="96">
        <f t="shared" si="39"/>
        <v>36514</v>
      </c>
      <c r="AZ91" s="96"/>
      <c r="BA91" s="96"/>
      <c r="BB91" s="96"/>
      <c r="BC91" s="96"/>
      <c r="BD91" s="96"/>
      <c r="BE91" s="96"/>
      <c r="BF91" s="96"/>
      <c r="BG91" s="96"/>
      <c r="BH91" s="96"/>
      <c r="BI91" s="96"/>
    </row>
    <row r="92" spans="1:61" s="12" customFormat="1" ht="14">
      <c r="A92" s="58" t="s">
        <v>161</v>
      </c>
      <c r="B92" s="69">
        <v>335570</v>
      </c>
      <c r="C92" s="69">
        <v>129208</v>
      </c>
      <c r="D92" s="93">
        <v>38.504037905653064</v>
      </c>
      <c r="E92" s="69">
        <f t="shared" si="40"/>
        <v>335570</v>
      </c>
      <c r="F92" s="69">
        <f t="shared" si="41"/>
        <v>129208</v>
      </c>
      <c r="G92" s="69">
        <v>518354</v>
      </c>
      <c r="H92" s="69">
        <v>295731</v>
      </c>
      <c r="I92" s="93">
        <v>57.051937479020133</v>
      </c>
      <c r="J92" s="69">
        <f t="shared" si="24"/>
        <v>182784</v>
      </c>
      <c r="K92" s="69">
        <f t="shared" si="25"/>
        <v>166523</v>
      </c>
      <c r="L92" s="59">
        <v>624107</v>
      </c>
      <c r="M92" s="59">
        <v>393160</v>
      </c>
      <c r="N92" s="94">
        <v>62.995608124888847</v>
      </c>
      <c r="O92" s="59">
        <f t="shared" si="26"/>
        <v>105753</v>
      </c>
      <c r="P92" s="59">
        <f t="shared" si="27"/>
        <v>97429</v>
      </c>
      <c r="Q92" s="59">
        <v>675655</v>
      </c>
      <c r="R92" s="59">
        <v>443027</v>
      </c>
      <c r="S92" s="94">
        <v>65.570002442074724</v>
      </c>
      <c r="T92" s="60">
        <f t="shared" si="42"/>
        <v>51548</v>
      </c>
      <c r="U92" s="60">
        <f t="shared" si="43"/>
        <v>49867</v>
      </c>
      <c r="V92" s="59">
        <v>765104</v>
      </c>
      <c r="W92" s="59">
        <v>518477</v>
      </c>
      <c r="X92" s="94">
        <v>67.765558669148248</v>
      </c>
      <c r="Y92" s="94">
        <f t="shared" si="28"/>
        <v>89449</v>
      </c>
      <c r="Z92" s="94">
        <f t="shared" si="29"/>
        <v>75450</v>
      </c>
      <c r="AA92" s="71">
        <v>1017035</v>
      </c>
      <c r="AB92" s="71">
        <v>768527</v>
      </c>
      <c r="AC92" s="97">
        <v>75.565442683880107</v>
      </c>
      <c r="AD92" s="71">
        <f t="shared" si="30"/>
        <v>251931</v>
      </c>
      <c r="AE92" s="71">
        <f t="shared" si="31"/>
        <v>250050</v>
      </c>
      <c r="AF92" s="71">
        <v>1101322</v>
      </c>
      <c r="AG92" s="71">
        <v>842379</v>
      </c>
      <c r="AH92" s="97">
        <v>76.487984440517849</v>
      </c>
      <c r="AI92" s="71">
        <f t="shared" si="32"/>
        <v>84287</v>
      </c>
      <c r="AJ92" s="71">
        <f t="shared" si="33"/>
        <v>73852</v>
      </c>
      <c r="AK92" s="96">
        <v>1227634</v>
      </c>
      <c r="AL92" s="96">
        <v>944889</v>
      </c>
      <c r="AM92" s="96">
        <v>76.968298369057877</v>
      </c>
      <c r="AN92" s="96">
        <f t="shared" si="34"/>
        <v>126312</v>
      </c>
      <c r="AO92" s="96">
        <f t="shared" si="35"/>
        <v>102510</v>
      </c>
      <c r="AP92" s="96">
        <v>1379320</v>
      </c>
      <c r="AQ92" s="96">
        <v>1074761</v>
      </c>
      <c r="AR92" s="96">
        <v>77.919627062610559</v>
      </c>
      <c r="AS92" s="96">
        <f t="shared" si="36"/>
        <v>151686</v>
      </c>
      <c r="AT92" s="96">
        <f t="shared" si="37"/>
        <v>129872</v>
      </c>
      <c r="AU92" s="96">
        <v>1526706</v>
      </c>
      <c r="AV92" s="96">
        <v>1206686</v>
      </c>
      <c r="AW92" s="96">
        <v>79</v>
      </c>
      <c r="AX92" s="96">
        <f t="shared" si="38"/>
        <v>147386</v>
      </c>
      <c r="AY92" s="96">
        <f t="shared" si="39"/>
        <v>131925</v>
      </c>
      <c r="AZ92" s="96"/>
      <c r="BA92" s="96"/>
      <c r="BB92" s="96"/>
      <c r="BC92" s="96"/>
      <c r="BD92" s="96"/>
      <c r="BE92" s="96"/>
      <c r="BF92" s="96"/>
      <c r="BG92" s="96"/>
      <c r="BH92" s="96"/>
      <c r="BI92" s="96"/>
    </row>
    <row r="93" spans="1:61" s="12" customFormat="1" ht="14">
      <c r="A93" s="58" t="s">
        <v>162</v>
      </c>
      <c r="B93" s="74">
        <v>36280</v>
      </c>
      <c r="C93" s="74">
        <v>36191</v>
      </c>
      <c r="D93" s="93">
        <v>99.754685777287762</v>
      </c>
      <c r="E93" s="74">
        <f t="shared" si="40"/>
        <v>36280</v>
      </c>
      <c r="F93" s="74">
        <f t="shared" si="41"/>
        <v>36191</v>
      </c>
      <c r="G93" s="74">
        <v>81723</v>
      </c>
      <c r="H93" s="74">
        <v>81633</v>
      </c>
      <c r="I93" s="93">
        <v>99.889871884292063</v>
      </c>
      <c r="J93" s="74">
        <f t="shared" si="24"/>
        <v>45443</v>
      </c>
      <c r="K93" s="74">
        <f t="shared" si="25"/>
        <v>45442</v>
      </c>
      <c r="L93" s="60">
        <v>117872</v>
      </c>
      <c r="M93" s="60">
        <v>117783</v>
      </c>
      <c r="N93" s="94">
        <v>99.92449436677073</v>
      </c>
      <c r="O93" s="60">
        <f t="shared" si="26"/>
        <v>36149</v>
      </c>
      <c r="P93" s="60">
        <f t="shared" si="27"/>
        <v>36150</v>
      </c>
      <c r="Q93" s="60">
        <v>132599</v>
      </c>
      <c r="R93" s="60">
        <v>132510</v>
      </c>
      <c r="S93" s="94">
        <v>99.932880338464088</v>
      </c>
      <c r="T93" s="59">
        <f t="shared" si="42"/>
        <v>14727</v>
      </c>
      <c r="U93" s="59">
        <f t="shared" si="43"/>
        <v>14727</v>
      </c>
      <c r="V93" s="60">
        <v>142977</v>
      </c>
      <c r="W93" s="60">
        <v>142888</v>
      </c>
      <c r="X93" s="94">
        <v>99.937752225882477</v>
      </c>
      <c r="Y93" s="94">
        <f t="shared" si="28"/>
        <v>10378</v>
      </c>
      <c r="Z93" s="94">
        <f t="shared" si="29"/>
        <v>10378</v>
      </c>
      <c r="AA93" s="70">
        <v>181783</v>
      </c>
      <c r="AB93" s="70">
        <v>181694</v>
      </c>
      <c r="AC93" s="97">
        <v>99.951040526341856</v>
      </c>
      <c r="AD93" s="70">
        <f t="shared" si="30"/>
        <v>38806</v>
      </c>
      <c r="AE93" s="70">
        <f t="shared" si="31"/>
        <v>38806</v>
      </c>
      <c r="AF93" s="70">
        <v>220807</v>
      </c>
      <c r="AG93" s="70">
        <v>220718</v>
      </c>
      <c r="AH93" s="97">
        <v>99.959693306824519</v>
      </c>
      <c r="AI93" s="70">
        <f t="shared" si="32"/>
        <v>39024</v>
      </c>
      <c r="AJ93" s="70">
        <f t="shared" si="33"/>
        <v>39024</v>
      </c>
      <c r="AK93" s="94">
        <v>344879</v>
      </c>
      <c r="AL93" s="94">
        <v>344789</v>
      </c>
      <c r="AM93" s="94">
        <v>99.973903890929861</v>
      </c>
      <c r="AN93" s="94">
        <f t="shared" si="34"/>
        <v>124072</v>
      </c>
      <c r="AO93" s="94">
        <f t="shared" si="35"/>
        <v>124071</v>
      </c>
      <c r="AP93" s="94">
        <v>442325</v>
      </c>
      <c r="AQ93" s="94">
        <v>442236</v>
      </c>
      <c r="AR93" s="94">
        <v>99.97987904821116</v>
      </c>
      <c r="AS93" s="94">
        <f t="shared" si="36"/>
        <v>97446</v>
      </c>
      <c r="AT93" s="94">
        <f t="shared" si="37"/>
        <v>97447</v>
      </c>
      <c r="AU93" s="94">
        <v>508728</v>
      </c>
      <c r="AV93" s="94">
        <v>508638</v>
      </c>
      <c r="AW93" s="94">
        <v>100</v>
      </c>
      <c r="AX93" s="94">
        <f t="shared" si="38"/>
        <v>66403</v>
      </c>
      <c r="AY93" s="94">
        <f t="shared" si="39"/>
        <v>66402</v>
      </c>
      <c r="AZ93" s="94"/>
      <c r="BA93" s="94"/>
      <c r="BB93" s="94"/>
      <c r="BC93" s="94"/>
      <c r="BD93" s="94"/>
      <c r="BE93" s="94"/>
      <c r="BF93" s="94"/>
      <c r="BG93" s="94"/>
      <c r="BH93" s="94"/>
      <c r="BI93" s="94"/>
    </row>
    <row r="94" spans="1:61" s="12" customFormat="1" ht="14">
      <c r="A94" s="58" t="s">
        <v>163</v>
      </c>
      <c r="B94" s="74">
        <v>36280</v>
      </c>
      <c r="C94" s="74">
        <v>36191</v>
      </c>
      <c r="D94" s="102">
        <v>99.754685777287762</v>
      </c>
      <c r="E94" s="74">
        <f t="shared" si="40"/>
        <v>36280</v>
      </c>
      <c r="F94" s="74">
        <f t="shared" si="41"/>
        <v>36191</v>
      </c>
      <c r="G94" s="74">
        <v>81721</v>
      </c>
      <c r="H94" s="74">
        <v>81631</v>
      </c>
      <c r="I94" s="102">
        <v>99.889869189070126</v>
      </c>
      <c r="J94" s="74">
        <f t="shared" si="24"/>
        <v>45441</v>
      </c>
      <c r="K94" s="74">
        <f t="shared" si="25"/>
        <v>45440</v>
      </c>
      <c r="L94" s="60">
        <v>117870</v>
      </c>
      <c r="M94" s="60">
        <v>117781</v>
      </c>
      <c r="N94" s="96">
        <v>99.924493085602791</v>
      </c>
      <c r="O94" s="60">
        <f t="shared" si="26"/>
        <v>36149</v>
      </c>
      <c r="P94" s="60">
        <f t="shared" si="27"/>
        <v>36150</v>
      </c>
      <c r="Q94" s="60">
        <v>132597</v>
      </c>
      <c r="R94" s="60">
        <v>132508</v>
      </c>
      <c r="S94" s="96">
        <v>99.932879326078279</v>
      </c>
      <c r="T94" s="59">
        <f t="shared" si="42"/>
        <v>14727</v>
      </c>
      <c r="U94" s="59">
        <f t="shared" si="43"/>
        <v>14727</v>
      </c>
      <c r="V94" s="60">
        <v>142977</v>
      </c>
      <c r="W94" s="60">
        <v>142888</v>
      </c>
      <c r="X94" s="96">
        <v>99.937752225882477</v>
      </c>
      <c r="Y94" s="94">
        <f t="shared" si="28"/>
        <v>10380</v>
      </c>
      <c r="Z94" s="94">
        <f t="shared" si="29"/>
        <v>10380</v>
      </c>
      <c r="AA94" s="70">
        <v>181782</v>
      </c>
      <c r="AB94" s="70">
        <v>181693</v>
      </c>
      <c r="AC94" s="95">
        <v>99.951040257011144</v>
      </c>
      <c r="AD94" s="70">
        <f t="shared" si="30"/>
        <v>38805</v>
      </c>
      <c r="AE94" s="70">
        <f t="shared" si="31"/>
        <v>38805</v>
      </c>
      <c r="AF94" s="70">
        <v>220807</v>
      </c>
      <c r="AG94" s="70">
        <v>220718</v>
      </c>
      <c r="AH94" s="95">
        <v>99.959693306824519</v>
      </c>
      <c r="AI94" s="70">
        <f t="shared" si="32"/>
        <v>39025</v>
      </c>
      <c r="AJ94" s="70">
        <f t="shared" si="33"/>
        <v>39025</v>
      </c>
      <c r="AK94" s="94">
        <v>344878</v>
      </c>
      <c r="AL94" s="94">
        <v>344788</v>
      </c>
      <c r="AM94" s="94">
        <v>99.973903815262204</v>
      </c>
      <c r="AN94" s="94">
        <f t="shared" si="34"/>
        <v>124071</v>
      </c>
      <c r="AO94" s="94">
        <f t="shared" si="35"/>
        <v>124070</v>
      </c>
      <c r="AP94" s="94">
        <v>442322</v>
      </c>
      <c r="AQ94" s="94">
        <v>442233</v>
      </c>
      <c r="AR94" s="94">
        <v>99.979878911743029</v>
      </c>
      <c r="AS94" s="94">
        <f t="shared" si="36"/>
        <v>97444</v>
      </c>
      <c r="AT94" s="94">
        <f t="shared" si="37"/>
        <v>97445</v>
      </c>
      <c r="AU94" s="94">
        <v>508704</v>
      </c>
      <c r="AV94" s="94">
        <v>508614</v>
      </c>
      <c r="AW94" s="94">
        <v>100</v>
      </c>
      <c r="AX94" s="94">
        <f t="shared" si="38"/>
        <v>66382</v>
      </c>
      <c r="AY94" s="94">
        <f t="shared" si="39"/>
        <v>66381</v>
      </c>
      <c r="AZ94" s="94"/>
      <c r="BA94" s="94"/>
      <c r="BB94" s="94"/>
      <c r="BC94" s="94"/>
      <c r="BD94" s="94"/>
      <c r="BE94" s="94"/>
      <c r="BF94" s="94"/>
      <c r="BG94" s="94"/>
      <c r="BH94" s="94"/>
      <c r="BI94" s="94"/>
    </row>
    <row r="95" spans="1:61" s="12" customFormat="1" ht="14">
      <c r="A95" s="58" t="s">
        <v>164</v>
      </c>
      <c r="B95" s="74">
        <v>0</v>
      </c>
      <c r="C95" s="74">
        <v>0</v>
      </c>
      <c r="D95" s="102"/>
      <c r="E95" s="74">
        <f t="shared" si="40"/>
        <v>0</v>
      </c>
      <c r="F95" s="74">
        <f t="shared" si="41"/>
        <v>0</v>
      </c>
      <c r="G95" s="74">
        <v>2</v>
      </c>
      <c r="H95" s="74">
        <v>2</v>
      </c>
      <c r="I95" s="102">
        <v>100</v>
      </c>
      <c r="J95" s="74">
        <f t="shared" si="24"/>
        <v>2</v>
      </c>
      <c r="K95" s="74">
        <f t="shared" si="25"/>
        <v>2</v>
      </c>
      <c r="L95" s="60">
        <v>2</v>
      </c>
      <c r="M95" s="60">
        <v>2</v>
      </c>
      <c r="N95" s="96">
        <v>100</v>
      </c>
      <c r="O95" s="60">
        <f t="shared" si="26"/>
        <v>0</v>
      </c>
      <c r="P95" s="60">
        <f t="shared" si="27"/>
        <v>0</v>
      </c>
      <c r="Q95" s="60">
        <v>2</v>
      </c>
      <c r="R95" s="60">
        <v>2</v>
      </c>
      <c r="S95" s="96">
        <v>100</v>
      </c>
      <c r="T95" s="60">
        <f t="shared" si="42"/>
        <v>0</v>
      </c>
      <c r="U95" s="60">
        <f t="shared" si="43"/>
        <v>0</v>
      </c>
      <c r="V95" s="60">
        <v>0</v>
      </c>
      <c r="W95" s="60">
        <v>0</v>
      </c>
      <c r="X95" s="96"/>
      <c r="Y95" s="94">
        <v>-2</v>
      </c>
      <c r="Z95" s="94">
        <v>-2</v>
      </c>
      <c r="AA95" s="70">
        <v>1</v>
      </c>
      <c r="AB95" s="70">
        <v>1</v>
      </c>
      <c r="AC95" s="95">
        <v>100</v>
      </c>
      <c r="AD95" s="70">
        <f t="shared" si="30"/>
        <v>1</v>
      </c>
      <c r="AE95" s="70">
        <f t="shared" si="31"/>
        <v>1</v>
      </c>
      <c r="AF95" s="70">
        <v>0</v>
      </c>
      <c r="AG95" s="70">
        <v>0</v>
      </c>
      <c r="AH95" s="95"/>
      <c r="AI95" s="70">
        <f t="shared" si="32"/>
        <v>-1</v>
      </c>
      <c r="AJ95" s="70">
        <f t="shared" si="33"/>
        <v>-1</v>
      </c>
      <c r="AK95" s="96">
        <v>1</v>
      </c>
      <c r="AL95" s="96">
        <v>1</v>
      </c>
      <c r="AM95" s="96">
        <v>100</v>
      </c>
      <c r="AN95" s="96">
        <f t="shared" si="34"/>
        <v>1</v>
      </c>
      <c r="AO95" s="96">
        <f t="shared" si="35"/>
        <v>1</v>
      </c>
      <c r="AP95" s="96">
        <v>3</v>
      </c>
      <c r="AQ95" s="96">
        <v>3</v>
      </c>
      <c r="AR95" s="96">
        <v>100</v>
      </c>
      <c r="AS95" s="96">
        <f t="shared" si="36"/>
        <v>2</v>
      </c>
      <c r="AT95" s="96">
        <f t="shared" si="37"/>
        <v>2</v>
      </c>
      <c r="AU95" s="96">
        <v>24</v>
      </c>
      <c r="AV95" s="96">
        <v>24</v>
      </c>
      <c r="AW95" s="96">
        <v>100</v>
      </c>
      <c r="AX95" s="96">
        <f t="shared" si="38"/>
        <v>21</v>
      </c>
      <c r="AY95" s="96">
        <f t="shared" si="39"/>
        <v>21</v>
      </c>
      <c r="AZ95" s="96"/>
      <c r="BA95" s="96"/>
      <c r="BB95" s="96"/>
      <c r="BC95" s="96"/>
      <c r="BD95" s="96"/>
      <c r="BE95" s="96"/>
      <c r="BF95" s="96"/>
      <c r="BG95" s="96"/>
      <c r="BH95" s="96"/>
      <c r="BI95" s="96"/>
    </row>
    <row r="96" spans="1:61" s="12" customFormat="1" ht="14">
      <c r="A96" s="58" t="s">
        <v>165</v>
      </c>
      <c r="B96" s="69"/>
      <c r="C96" s="69"/>
      <c r="D96" s="93"/>
      <c r="E96" s="69">
        <f t="shared" si="40"/>
        <v>0</v>
      </c>
      <c r="F96" s="69">
        <f t="shared" si="41"/>
        <v>0</v>
      </c>
      <c r="G96" s="69"/>
      <c r="H96" s="69"/>
      <c r="I96" s="93"/>
      <c r="J96" s="69">
        <f t="shared" si="24"/>
        <v>0</v>
      </c>
      <c r="K96" s="69">
        <f t="shared" si="25"/>
        <v>0</v>
      </c>
      <c r="L96" s="59"/>
      <c r="M96" s="59"/>
      <c r="N96" s="94"/>
      <c r="O96" s="59">
        <f t="shared" si="26"/>
        <v>0</v>
      </c>
      <c r="P96" s="59">
        <f t="shared" si="27"/>
        <v>0</v>
      </c>
      <c r="Q96" s="59"/>
      <c r="R96" s="59"/>
      <c r="S96" s="94"/>
      <c r="T96" s="60">
        <f t="shared" si="42"/>
        <v>0</v>
      </c>
      <c r="U96" s="60">
        <f t="shared" si="43"/>
        <v>0</v>
      </c>
      <c r="V96" s="59"/>
      <c r="W96" s="59"/>
      <c r="X96" s="94"/>
      <c r="Y96" s="94">
        <f t="shared" si="28"/>
        <v>0</v>
      </c>
      <c r="Z96" s="94">
        <f t="shared" si="29"/>
        <v>0</v>
      </c>
      <c r="AA96" s="71"/>
      <c r="AB96" s="71"/>
      <c r="AC96" s="97"/>
      <c r="AD96" s="71">
        <f t="shared" si="30"/>
        <v>0</v>
      </c>
      <c r="AE96" s="71">
        <f t="shared" si="31"/>
        <v>0</v>
      </c>
      <c r="AF96" s="71"/>
      <c r="AG96" s="71"/>
      <c r="AH96" s="97"/>
      <c r="AI96" s="71">
        <f t="shared" si="32"/>
        <v>0</v>
      </c>
      <c r="AJ96" s="71">
        <f t="shared" si="33"/>
        <v>0</v>
      </c>
      <c r="AK96" s="96"/>
      <c r="AL96" s="96"/>
      <c r="AM96" s="96"/>
      <c r="AN96" s="96">
        <f t="shared" si="34"/>
        <v>0</v>
      </c>
      <c r="AO96" s="96">
        <f t="shared" si="35"/>
        <v>0</v>
      </c>
      <c r="AP96" s="96">
        <v>0</v>
      </c>
      <c r="AQ96" s="96">
        <v>0</v>
      </c>
      <c r="AR96" s="96"/>
      <c r="AS96" s="96">
        <f t="shared" si="36"/>
        <v>0</v>
      </c>
      <c r="AT96" s="96">
        <f t="shared" si="37"/>
        <v>0</v>
      </c>
      <c r="AU96" s="96"/>
      <c r="AV96" s="96"/>
      <c r="AW96" s="96"/>
      <c r="AX96" s="96">
        <f t="shared" si="38"/>
        <v>0</v>
      </c>
      <c r="AY96" s="96">
        <f t="shared" si="39"/>
        <v>0</v>
      </c>
      <c r="AZ96" s="96"/>
      <c r="BA96" s="96"/>
      <c r="BB96" s="96"/>
      <c r="BC96" s="96"/>
      <c r="BD96" s="96"/>
      <c r="BE96" s="96"/>
      <c r="BF96" s="96"/>
      <c r="BG96" s="96"/>
      <c r="BH96" s="96"/>
      <c r="BI96" s="96"/>
    </row>
    <row r="97" spans="1:61" s="12" customFormat="1" ht="14">
      <c r="A97" s="88" t="s">
        <v>166</v>
      </c>
      <c r="B97" s="107"/>
      <c r="C97" s="107"/>
      <c r="D97" s="107"/>
      <c r="E97" s="107">
        <f t="shared" si="40"/>
        <v>0</v>
      </c>
      <c r="F97" s="107">
        <f t="shared" si="41"/>
        <v>0</v>
      </c>
      <c r="G97" s="107"/>
      <c r="H97" s="107"/>
      <c r="I97" s="107"/>
      <c r="J97" s="107">
        <f t="shared" si="24"/>
        <v>0</v>
      </c>
      <c r="K97" s="107">
        <f t="shared" si="25"/>
        <v>0</v>
      </c>
      <c r="L97" s="89"/>
      <c r="M97" s="89"/>
      <c r="N97" s="89"/>
      <c r="O97" s="89">
        <f t="shared" si="26"/>
        <v>0</v>
      </c>
      <c r="P97" s="89">
        <f t="shared" si="27"/>
        <v>0</v>
      </c>
      <c r="Q97" s="89"/>
      <c r="R97" s="89"/>
      <c r="S97" s="89"/>
      <c r="T97" s="59">
        <f t="shared" si="42"/>
        <v>0</v>
      </c>
      <c r="U97" s="59">
        <f t="shared" si="43"/>
        <v>0</v>
      </c>
      <c r="V97" s="89"/>
      <c r="W97" s="89"/>
      <c r="X97" s="89"/>
      <c r="Y97" s="94">
        <f t="shared" si="28"/>
        <v>0</v>
      </c>
      <c r="Z97" s="94">
        <f t="shared" si="29"/>
        <v>0</v>
      </c>
      <c r="AA97" s="157"/>
      <c r="AB97" s="157"/>
      <c r="AC97" s="157"/>
      <c r="AD97" s="157">
        <f t="shared" si="30"/>
        <v>0</v>
      </c>
      <c r="AE97" s="157">
        <f t="shared" si="31"/>
        <v>0</v>
      </c>
      <c r="AF97" s="157"/>
      <c r="AG97" s="157"/>
      <c r="AH97" s="157"/>
      <c r="AI97" s="157">
        <f t="shared" si="32"/>
        <v>0</v>
      </c>
      <c r="AJ97" s="157">
        <f t="shared" si="33"/>
        <v>0</v>
      </c>
      <c r="AK97" s="94"/>
      <c r="AL97" s="94"/>
      <c r="AM97" s="94"/>
      <c r="AN97" s="94">
        <f t="shared" si="34"/>
        <v>0</v>
      </c>
      <c r="AO97" s="94">
        <f t="shared" si="35"/>
        <v>0</v>
      </c>
      <c r="AP97" s="94">
        <v>0</v>
      </c>
      <c r="AQ97" s="94">
        <v>0</v>
      </c>
      <c r="AR97" s="94"/>
      <c r="AS97" s="94">
        <f t="shared" si="36"/>
        <v>0</v>
      </c>
      <c r="AT97" s="94">
        <f t="shared" si="37"/>
        <v>0</v>
      </c>
      <c r="AU97" s="94"/>
      <c r="AV97" s="94"/>
      <c r="AW97" s="94"/>
      <c r="AX97" s="94">
        <f t="shared" si="38"/>
        <v>0</v>
      </c>
      <c r="AY97" s="94">
        <f t="shared" si="39"/>
        <v>0</v>
      </c>
      <c r="AZ97" s="94"/>
      <c r="BA97" s="94"/>
      <c r="BB97" s="94"/>
      <c r="BC97" s="94"/>
      <c r="BD97" s="94"/>
      <c r="BE97" s="94"/>
      <c r="BF97" s="94"/>
      <c r="BG97" s="94"/>
      <c r="BH97" s="94"/>
      <c r="BI97" s="94"/>
    </row>
    <row r="98" spans="1:61" ht="30">
      <c r="A98" s="108">
        <v>2019</v>
      </c>
      <c r="B98" s="109" t="s">
        <v>41</v>
      </c>
      <c r="C98" s="109" t="s">
        <v>42</v>
      </c>
      <c r="D98" s="110" t="s">
        <v>71</v>
      </c>
      <c r="E98" s="109" t="s">
        <v>72</v>
      </c>
      <c r="F98" s="109" t="s">
        <v>73</v>
      </c>
      <c r="G98" s="109" t="s">
        <v>41</v>
      </c>
      <c r="H98" s="109" t="s">
        <v>42</v>
      </c>
      <c r="I98" s="110" t="s">
        <v>71</v>
      </c>
      <c r="J98" s="109" t="s">
        <v>72</v>
      </c>
      <c r="K98" s="109" t="s">
        <v>73</v>
      </c>
      <c r="L98" s="109" t="s">
        <v>41</v>
      </c>
      <c r="M98" s="109" t="s">
        <v>42</v>
      </c>
      <c r="N98" s="110" t="s">
        <v>71</v>
      </c>
      <c r="O98" s="109" t="s">
        <v>72</v>
      </c>
      <c r="P98" s="109" t="s">
        <v>73</v>
      </c>
      <c r="Q98" s="89"/>
      <c r="R98" s="89"/>
      <c r="S98" s="89"/>
      <c r="T98" s="109" t="s">
        <v>72</v>
      </c>
      <c r="U98" s="109" t="s">
        <v>73</v>
      </c>
      <c r="V98" s="109" t="s">
        <v>41</v>
      </c>
      <c r="W98" s="109" t="s">
        <v>42</v>
      </c>
      <c r="X98" s="110" t="s">
        <v>71</v>
      </c>
      <c r="Y98" s="109" t="s">
        <v>72</v>
      </c>
      <c r="Z98" s="109" t="s">
        <v>73</v>
      </c>
      <c r="AA98" s="109" t="s">
        <v>41</v>
      </c>
      <c r="AB98" s="109" t="s">
        <v>42</v>
      </c>
      <c r="AC98" s="110" t="s">
        <v>71</v>
      </c>
      <c r="AD98" s="109" t="s">
        <v>72</v>
      </c>
      <c r="AE98" s="109" t="s">
        <v>73</v>
      </c>
      <c r="AF98" s="109" t="s">
        <v>41</v>
      </c>
      <c r="AG98" s="109" t="s">
        <v>42</v>
      </c>
      <c r="AH98" s="110" t="s">
        <v>71</v>
      </c>
      <c r="AI98" s="109" t="s">
        <v>72</v>
      </c>
      <c r="AJ98" s="109" t="s">
        <v>73</v>
      </c>
      <c r="AK98" s="109" t="s">
        <v>41</v>
      </c>
      <c r="AL98" s="109" t="s">
        <v>42</v>
      </c>
      <c r="AM98" s="110" t="s">
        <v>71</v>
      </c>
      <c r="AN98" s="109" t="s">
        <v>72</v>
      </c>
      <c r="AO98" s="109" t="s">
        <v>73</v>
      </c>
      <c r="AP98" s="109" t="s">
        <v>41</v>
      </c>
      <c r="AQ98" s="109" t="s">
        <v>42</v>
      </c>
      <c r="AR98" s="110" t="s">
        <v>71</v>
      </c>
      <c r="AS98" s="109" t="s">
        <v>72</v>
      </c>
      <c r="AT98" s="109" t="s">
        <v>73</v>
      </c>
      <c r="AU98" s="109" t="s">
        <v>41</v>
      </c>
      <c r="AV98" s="109" t="s">
        <v>42</v>
      </c>
      <c r="AW98" s="110" t="s">
        <v>71</v>
      </c>
      <c r="AX98" s="109" t="s">
        <v>72</v>
      </c>
      <c r="AY98" s="109" t="s">
        <v>73</v>
      </c>
      <c r="AZ98" s="109" t="s">
        <v>41</v>
      </c>
      <c r="BA98" s="109" t="s">
        <v>42</v>
      </c>
      <c r="BB98" s="110" t="s">
        <v>71</v>
      </c>
      <c r="BC98" s="109" t="s">
        <v>72</v>
      </c>
      <c r="BD98" s="109" t="s">
        <v>73</v>
      </c>
      <c r="BE98" s="109" t="s">
        <v>41</v>
      </c>
      <c r="BF98" s="109" t="s">
        <v>42</v>
      </c>
      <c r="BG98" s="110" t="s">
        <v>71</v>
      </c>
      <c r="BH98" s="109" t="s">
        <v>72</v>
      </c>
      <c r="BI98" s="109" t="s">
        <v>73</v>
      </c>
    </row>
    <row r="99" spans="1:61">
      <c r="A99" s="81" t="s">
        <v>74</v>
      </c>
      <c r="B99" s="69">
        <v>226262513</v>
      </c>
      <c r="C99" s="69">
        <v>27121848</v>
      </c>
      <c r="D99" s="93">
        <v>11.986894178975199</v>
      </c>
      <c r="E99" s="69">
        <f>B99</f>
        <v>226262513</v>
      </c>
      <c r="F99" s="69">
        <f>C99</f>
        <v>27121848</v>
      </c>
      <c r="G99" s="69">
        <v>255699530</v>
      </c>
      <c r="H99" s="69">
        <v>53910729</v>
      </c>
      <c r="I99" s="93">
        <v>21.083624596415955</v>
      </c>
      <c r="J99" s="69">
        <f t="shared" ref="J99:J130" si="44">G99-B99</f>
        <v>29437017</v>
      </c>
      <c r="K99" s="69">
        <f t="shared" ref="K99:K130" si="45">H99-C99</f>
        <v>26788881</v>
      </c>
      <c r="L99" s="69">
        <v>278006535</v>
      </c>
      <c r="M99" s="69">
        <v>73607897</v>
      </c>
      <c r="N99" s="93">
        <v>26.477038390482438</v>
      </c>
      <c r="O99" s="69">
        <f t="shared" ref="O99:O130" si="46">L99-G99</f>
        <v>22307005</v>
      </c>
      <c r="P99" s="69">
        <f t="shared" ref="P99:P130" si="47">M99-H99</f>
        <v>19697168</v>
      </c>
      <c r="Q99" s="69">
        <v>305319725</v>
      </c>
      <c r="R99" s="69">
        <v>97720557</v>
      </c>
      <c r="S99" s="93">
        <v>32.005975703010996</v>
      </c>
      <c r="T99" s="69">
        <f t="shared" ref="T99:T130" si="48">Q99-L99</f>
        <v>27313190</v>
      </c>
      <c r="U99" s="69">
        <f t="shared" ref="U99:U130" si="49">R99-M99</f>
        <v>24112660</v>
      </c>
      <c r="V99" s="69">
        <v>336679404</v>
      </c>
      <c r="W99" s="69">
        <v>125368448</v>
      </c>
      <c r="X99" s="93">
        <v>37.200000000000003</v>
      </c>
      <c r="Y99" s="69">
        <f t="shared" ref="Y99:Y130" si="50">V99-Q99</f>
        <v>31359679</v>
      </c>
      <c r="Z99" s="69">
        <f t="shared" ref="Z99:Z130" si="51">W99-R99</f>
        <v>27647891</v>
      </c>
      <c r="AA99" s="69">
        <v>361751511</v>
      </c>
      <c r="AB99" s="69">
        <v>148560748</v>
      </c>
      <c r="AC99" s="93">
        <v>41.067070484192122</v>
      </c>
      <c r="AD99" s="69">
        <f t="shared" ref="AD99:AD130" si="52">AA99-V99</f>
        <v>25072107</v>
      </c>
      <c r="AE99" s="69">
        <f t="shared" ref="AE99:AE130" si="53">AB99-W99</f>
        <v>23192300</v>
      </c>
      <c r="AF99" s="69">
        <v>391292585</v>
      </c>
      <c r="AG99" s="69">
        <v>178998133</v>
      </c>
      <c r="AH99" s="93">
        <v>45.745342452630425</v>
      </c>
      <c r="AI99" s="69">
        <f t="shared" ref="AI99:AI130" si="54">AF99-AA99</f>
        <v>29541074</v>
      </c>
      <c r="AJ99" s="69">
        <f t="shared" ref="AJ99:AJ130" si="55">AG99-AB99</f>
        <v>30437385</v>
      </c>
      <c r="AK99" s="69">
        <v>428491256</v>
      </c>
      <c r="AL99" s="69">
        <v>212668795</v>
      </c>
      <c r="AM99" s="93">
        <v>49.632003459132427</v>
      </c>
      <c r="AN99" s="69">
        <f t="shared" ref="AN99:AN130" si="56">AK99-AF99</f>
        <v>37198671</v>
      </c>
      <c r="AO99" s="69">
        <f t="shared" ref="AO99:AO130" si="57">AL99-AG99</f>
        <v>33670662</v>
      </c>
      <c r="AP99" s="69">
        <v>454952880</v>
      </c>
      <c r="AQ99" s="69">
        <v>238569237</v>
      </c>
      <c r="AR99" s="93">
        <v>52.438229866794117</v>
      </c>
      <c r="AS99" s="69">
        <f t="shared" ref="AS99:AS130" si="58">AP99-AK99</f>
        <v>26461624</v>
      </c>
      <c r="AT99" s="69">
        <f t="shared" ref="AT99:AT130" si="59">AQ99-AL99</f>
        <v>25900442</v>
      </c>
      <c r="AU99" s="69">
        <v>482615998</v>
      </c>
      <c r="AV99" s="69">
        <v>265006160</v>
      </c>
      <c r="AW99" s="93">
        <v>54.910355458212557</v>
      </c>
      <c r="AX99" s="69">
        <f t="shared" ref="AX99:AX130" si="60">AU99-AP99</f>
        <v>27663118</v>
      </c>
      <c r="AY99" s="69">
        <f t="shared" ref="AY99:AY130" si="61">AV99-AQ99</f>
        <v>26436923</v>
      </c>
      <c r="AZ99" s="69">
        <v>520356926</v>
      </c>
      <c r="BA99" s="69">
        <v>300229293</v>
      </c>
      <c r="BB99" s="93">
        <v>57.696799638638808</v>
      </c>
      <c r="BC99" s="69">
        <f t="shared" ref="BC99:BC130" si="62">AZ99-AU99</f>
        <v>37740928</v>
      </c>
      <c r="BD99" s="69">
        <f t="shared" ref="BD99:BD130" si="63">BA99-AV99</f>
        <v>35223133</v>
      </c>
      <c r="BE99" s="69">
        <v>545043053</v>
      </c>
      <c r="BF99" s="69">
        <v>327136404</v>
      </c>
      <c r="BG99" s="93">
        <v>60.02028687447558</v>
      </c>
      <c r="BH99" s="69">
        <f t="shared" ref="BH99:BH130" si="64">BE99-AZ99</f>
        <v>24686127</v>
      </c>
      <c r="BI99" s="69">
        <f t="shared" ref="BI99:BI130" si="65">BF99-BA99</f>
        <v>26907111</v>
      </c>
    </row>
    <row r="100" spans="1:61">
      <c r="A100" s="82" t="s">
        <v>75</v>
      </c>
      <c r="B100" s="70">
        <v>94638344</v>
      </c>
      <c r="C100" s="70">
        <v>25507344</v>
      </c>
      <c r="D100" s="95">
        <v>26.952441179655466</v>
      </c>
      <c r="E100" s="70">
        <f t="shared" ref="E100:E163" si="66">B100</f>
        <v>94638344</v>
      </c>
      <c r="F100" s="70">
        <f t="shared" ref="F100:F163" si="67">C100</f>
        <v>25507344</v>
      </c>
      <c r="G100" s="70">
        <v>121741963</v>
      </c>
      <c r="H100" s="70">
        <v>50930121</v>
      </c>
      <c r="I100" s="95">
        <v>41.834483151877549</v>
      </c>
      <c r="J100" s="70">
        <f t="shared" si="44"/>
        <v>27103619</v>
      </c>
      <c r="K100" s="70">
        <f t="shared" si="45"/>
        <v>25422777</v>
      </c>
      <c r="L100" s="70">
        <v>141669927</v>
      </c>
      <c r="M100" s="70">
        <v>68939699</v>
      </c>
      <c r="N100" s="95">
        <v>48.662197023649206</v>
      </c>
      <c r="O100" s="70">
        <f t="shared" si="46"/>
        <v>19927964</v>
      </c>
      <c r="P100" s="70">
        <f t="shared" si="47"/>
        <v>18009578</v>
      </c>
      <c r="Q100" s="70">
        <v>165681667</v>
      </c>
      <c r="R100" s="70">
        <v>91508730</v>
      </c>
      <c r="S100" s="95">
        <v>55.231656982302091</v>
      </c>
      <c r="T100" s="70">
        <f t="shared" si="48"/>
        <v>24011740</v>
      </c>
      <c r="U100" s="70">
        <f t="shared" si="49"/>
        <v>22569031</v>
      </c>
      <c r="V100" s="70">
        <v>193422164</v>
      </c>
      <c r="W100" s="70">
        <v>117759460</v>
      </c>
      <c r="X100" s="95">
        <v>60.9</v>
      </c>
      <c r="Y100" s="70">
        <f t="shared" si="50"/>
        <v>27740497</v>
      </c>
      <c r="Z100" s="70">
        <f t="shared" si="51"/>
        <v>26250730</v>
      </c>
      <c r="AA100" s="70">
        <v>216499217</v>
      </c>
      <c r="AB100" s="70">
        <v>139522316</v>
      </c>
      <c r="AC100" s="95">
        <v>64.444720832408365</v>
      </c>
      <c r="AD100" s="70">
        <f t="shared" si="52"/>
        <v>23077053</v>
      </c>
      <c r="AE100" s="70">
        <f t="shared" si="53"/>
        <v>21762856</v>
      </c>
      <c r="AF100" s="70">
        <v>240705018</v>
      </c>
      <c r="AG100" s="70">
        <v>165870008</v>
      </c>
      <c r="AH100" s="95">
        <v>68.910074820293104</v>
      </c>
      <c r="AI100" s="70">
        <f t="shared" si="54"/>
        <v>24205801</v>
      </c>
      <c r="AJ100" s="70">
        <f t="shared" si="55"/>
        <v>26347692</v>
      </c>
      <c r="AK100" s="70">
        <v>274756937</v>
      </c>
      <c r="AL100" s="70">
        <v>197656624</v>
      </c>
      <c r="AM100" s="95">
        <v>71.938720149584441</v>
      </c>
      <c r="AN100" s="70">
        <f t="shared" si="56"/>
        <v>34051919</v>
      </c>
      <c r="AO100" s="70">
        <f t="shared" si="57"/>
        <v>31786616</v>
      </c>
      <c r="AP100" s="70">
        <v>297901683</v>
      </c>
      <c r="AQ100" s="70">
        <v>221313533</v>
      </c>
      <c r="AR100" s="95">
        <v>74.29079647059261</v>
      </c>
      <c r="AS100" s="70">
        <f t="shared" si="58"/>
        <v>23144746</v>
      </c>
      <c r="AT100" s="70">
        <f t="shared" si="59"/>
        <v>23656909</v>
      </c>
      <c r="AU100" s="70">
        <v>322586482</v>
      </c>
      <c r="AV100" s="70">
        <v>245800885</v>
      </c>
      <c r="AW100" s="95">
        <v>76.196895628131116</v>
      </c>
      <c r="AX100" s="70">
        <f t="shared" si="60"/>
        <v>24684799</v>
      </c>
      <c r="AY100" s="70">
        <f t="shared" si="61"/>
        <v>24487352</v>
      </c>
      <c r="AZ100" s="70">
        <v>357370568</v>
      </c>
      <c r="BA100" s="70">
        <v>279210214</v>
      </c>
      <c r="BB100" s="95">
        <v>78.129045590570286</v>
      </c>
      <c r="BC100" s="70">
        <f t="shared" si="62"/>
        <v>34784086</v>
      </c>
      <c r="BD100" s="70">
        <f t="shared" si="63"/>
        <v>33409329</v>
      </c>
      <c r="BE100" s="70">
        <v>378936981</v>
      </c>
      <c r="BF100" s="70">
        <v>303711672</v>
      </c>
      <c r="BG100" s="95">
        <v>80.148332632649542</v>
      </c>
      <c r="BH100" s="70">
        <f t="shared" si="64"/>
        <v>21566413</v>
      </c>
      <c r="BI100" s="70">
        <f t="shared" si="65"/>
        <v>24501458</v>
      </c>
    </row>
    <row r="101" spans="1:61">
      <c r="A101" s="82" t="s">
        <v>76</v>
      </c>
      <c r="B101" s="70">
        <v>32918124</v>
      </c>
      <c r="C101" s="70">
        <v>8152969</v>
      </c>
      <c r="D101" s="95">
        <v>24.767416879528128</v>
      </c>
      <c r="E101" s="70">
        <f t="shared" si="66"/>
        <v>32918124</v>
      </c>
      <c r="F101" s="70">
        <f t="shared" si="67"/>
        <v>8152969</v>
      </c>
      <c r="G101" s="70">
        <v>48224517</v>
      </c>
      <c r="H101" s="70">
        <v>22110327</v>
      </c>
      <c r="I101" s="95">
        <v>45.848726696422901</v>
      </c>
      <c r="J101" s="70">
        <f t="shared" si="44"/>
        <v>15306393</v>
      </c>
      <c r="K101" s="70">
        <f t="shared" si="45"/>
        <v>13957358</v>
      </c>
      <c r="L101" s="70">
        <v>57382042</v>
      </c>
      <c r="M101" s="70">
        <v>29222054</v>
      </c>
      <c r="N101" s="95">
        <v>50.925434127980317</v>
      </c>
      <c r="O101" s="70">
        <f t="shared" si="46"/>
        <v>9157525</v>
      </c>
      <c r="P101" s="70">
        <f t="shared" si="47"/>
        <v>7111727</v>
      </c>
      <c r="Q101" s="70">
        <v>67566382</v>
      </c>
      <c r="R101" s="70">
        <v>38380944</v>
      </c>
      <c r="S101" s="95">
        <v>56.804793839634627</v>
      </c>
      <c r="T101" s="70">
        <f t="shared" si="48"/>
        <v>10184340</v>
      </c>
      <c r="U101" s="70">
        <f t="shared" si="49"/>
        <v>9158890</v>
      </c>
      <c r="V101" s="70">
        <v>81615653</v>
      </c>
      <c r="W101" s="70">
        <v>51641340</v>
      </c>
      <c r="X101" s="95">
        <v>63.3</v>
      </c>
      <c r="Y101" s="70">
        <f t="shared" si="50"/>
        <v>14049271</v>
      </c>
      <c r="Z101" s="70">
        <f t="shared" si="51"/>
        <v>13260396</v>
      </c>
      <c r="AA101" s="70">
        <v>87504376</v>
      </c>
      <c r="AB101" s="70">
        <v>57835451</v>
      </c>
      <c r="AC101" s="95">
        <v>66.094352812709616</v>
      </c>
      <c r="AD101" s="70">
        <f t="shared" si="52"/>
        <v>5888723</v>
      </c>
      <c r="AE101" s="70">
        <f t="shared" si="53"/>
        <v>6194111</v>
      </c>
      <c r="AF101" s="70">
        <v>95787955</v>
      </c>
      <c r="AG101" s="70">
        <v>67485660</v>
      </c>
      <c r="AH101" s="95">
        <v>70.453179629944074</v>
      </c>
      <c r="AI101" s="70">
        <f t="shared" si="54"/>
        <v>8283579</v>
      </c>
      <c r="AJ101" s="70">
        <f t="shared" si="55"/>
        <v>9650209</v>
      </c>
      <c r="AK101" s="70">
        <v>114007697</v>
      </c>
      <c r="AL101" s="70">
        <v>84491885</v>
      </c>
      <c r="AM101" s="95">
        <v>74.110684825078081</v>
      </c>
      <c r="AN101" s="70">
        <f t="shared" si="56"/>
        <v>18219742</v>
      </c>
      <c r="AO101" s="70">
        <f t="shared" si="57"/>
        <v>17006225</v>
      </c>
      <c r="AP101" s="70">
        <v>120160924</v>
      </c>
      <c r="AQ101" s="70">
        <v>91519575</v>
      </c>
      <c r="AR101" s="95">
        <v>76.164173804122882</v>
      </c>
      <c r="AS101" s="70">
        <f t="shared" si="58"/>
        <v>6153227</v>
      </c>
      <c r="AT101" s="70">
        <f t="shared" si="59"/>
        <v>7027690</v>
      </c>
      <c r="AU101" s="70">
        <v>128802867</v>
      </c>
      <c r="AV101" s="70">
        <v>100147003</v>
      </c>
      <c r="AW101" s="95">
        <v>77.752153606953485</v>
      </c>
      <c r="AX101" s="70">
        <f t="shared" si="60"/>
        <v>8641943</v>
      </c>
      <c r="AY101" s="70">
        <f t="shared" si="61"/>
        <v>8627428</v>
      </c>
      <c r="AZ101" s="70">
        <v>147834138</v>
      </c>
      <c r="BA101" s="70">
        <v>118433840</v>
      </c>
      <c r="BB101" s="95">
        <v>80.112646241424969</v>
      </c>
      <c r="BC101" s="70">
        <f t="shared" si="62"/>
        <v>19031271</v>
      </c>
      <c r="BD101" s="70">
        <f t="shared" si="63"/>
        <v>18286837</v>
      </c>
      <c r="BE101" s="70">
        <v>154042643</v>
      </c>
      <c r="BF101" s="70">
        <v>126160105</v>
      </c>
      <c r="BG101" s="95">
        <v>81.899467928500812</v>
      </c>
      <c r="BH101" s="70">
        <f t="shared" si="64"/>
        <v>6208505</v>
      </c>
      <c r="BI101" s="70">
        <f t="shared" si="65"/>
        <v>7726265</v>
      </c>
    </row>
    <row r="102" spans="1:61">
      <c r="A102" s="82" t="s">
        <v>77</v>
      </c>
      <c r="B102" s="71">
        <v>23551195</v>
      </c>
      <c r="C102" s="71">
        <v>7655754</v>
      </c>
      <c r="D102" s="97">
        <v>32.506860055296556</v>
      </c>
      <c r="E102" s="71">
        <f t="shared" si="66"/>
        <v>23551195</v>
      </c>
      <c r="F102" s="71">
        <f t="shared" si="67"/>
        <v>7655754</v>
      </c>
      <c r="G102" s="71">
        <v>28766118</v>
      </c>
      <c r="H102" s="71">
        <v>13001621</v>
      </c>
      <c r="I102" s="97">
        <v>45.197690560818806</v>
      </c>
      <c r="J102" s="71">
        <f t="shared" si="44"/>
        <v>5214923</v>
      </c>
      <c r="K102" s="71">
        <f t="shared" si="45"/>
        <v>5345867</v>
      </c>
      <c r="L102" s="71">
        <v>37856911</v>
      </c>
      <c r="M102" s="71">
        <v>19498993</v>
      </c>
      <c r="N102" s="97">
        <v>51.507089418891049</v>
      </c>
      <c r="O102" s="71">
        <f t="shared" si="46"/>
        <v>9090793</v>
      </c>
      <c r="P102" s="71">
        <f t="shared" si="47"/>
        <v>6497372</v>
      </c>
      <c r="Q102" s="71">
        <v>46007201</v>
      </c>
      <c r="R102" s="71">
        <v>27831559</v>
      </c>
      <c r="S102" s="97">
        <v>60.493919201909286</v>
      </c>
      <c r="T102" s="71">
        <f t="shared" si="48"/>
        <v>8150290</v>
      </c>
      <c r="U102" s="71">
        <f t="shared" si="49"/>
        <v>8332566</v>
      </c>
      <c r="V102" s="71">
        <v>53213038</v>
      </c>
      <c r="W102" s="71">
        <v>34476047</v>
      </c>
      <c r="X102" s="97">
        <v>64.8</v>
      </c>
      <c r="Y102" s="71">
        <f t="shared" si="50"/>
        <v>7205837</v>
      </c>
      <c r="Z102" s="71">
        <f t="shared" si="51"/>
        <v>6644488</v>
      </c>
      <c r="AA102" s="71">
        <v>59807094</v>
      </c>
      <c r="AB102" s="71">
        <v>40755467</v>
      </c>
      <c r="AC102" s="97">
        <v>68.14487090778897</v>
      </c>
      <c r="AD102" s="71">
        <f t="shared" si="52"/>
        <v>6594056</v>
      </c>
      <c r="AE102" s="71">
        <f t="shared" si="53"/>
        <v>6279420</v>
      </c>
      <c r="AF102" s="71">
        <v>68205857</v>
      </c>
      <c r="AG102" s="71">
        <v>50031517</v>
      </c>
      <c r="AH102" s="97">
        <v>73.353696002969357</v>
      </c>
      <c r="AI102" s="71">
        <f t="shared" si="54"/>
        <v>8398763</v>
      </c>
      <c r="AJ102" s="71">
        <f t="shared" si="55"/>
        <v>9276050</v>
      </c>
      <c r="AK102" s="71">
        <v>75250411</v>
      </c>
      <c r="AL102" s="71">
        <v>56901358</v>
      </c>
      <c r="AM102" s="97">
        <v>75.616009592293125</v>
      </c>
      <c r="AN102" s="71">
        <f t="shared" si="56"/>
        <v>7044554</v>
      </c>
      <c r="AO102" s="71">
        <f t="shared" si="57"/>
        <v>6869841</v>
      </c>
      <c r="AP102" s="71">
        <v>81779423</v>
      </c>
      <c r="AQ102" s="71">
        <v>63602596</v>
      </c>
      <c r="AR102" s="97">
        <v>77.77334892666093</v>
      </c>
      <c r="AS102" s="71">
        <f t="shared" si="58"/>
        <v>6529012</v>
      </c>
      <c r="AT102" s="71">
        <f t="shared" si="59"/>
        <v>6701238</v>
      </c>
      <c r="AU102" s="71">
        <v>90742654</v>
      </c>
      <c r="AV102" s="71">
        <v>72132399</v>
      </c>
      <c r="AW102" s="97">
        <v>79.491171814304664</v>
      </c>
      <c r="AX102" s="71">
        <f t="shared" si="60"/>
        <v>8963231</v>
      </c>
      <c r="AY102" s="71">
        <f t="shared" si="61"/>
        <v>8529803</v>
      </c>
      <c r="AZ102" s="71">
        <v>97645707</v>
      </c>
      <c r="BA102" s="71">
        <v>79066651</v>
      </c>
      <c r="BB102" s="97">
        <v>80.972992494181028</v>
      </c>
      <c r="BC102" s="71">
        <f t="shared" si="62"/>
        <v>6903053</v>
      </c>
      <c r="BD102" s="71">
        <f t="shared" si="63"/>
        <v>6934252</v>
      </c>
      <c r="BE102" s="71">
        <v>104343692</v>
      </c>
      <c r="BF102" s="71">
        <v>86440340</v>
      </c>
      <c r="BG102" s="97">
        <v>82.841941226308151</v>
      </c>
      <c r="BH102" s="71">
        <f t="shared" si="64"/>
        <v>6697985</v>
      </c>
      <c r="BI102" s="71">
        <f t="shared" si="65"/>
        <v>7373689</v>
      </c>
    </row>
    <row r="103" spans="1:61">
      <c r="A103" s="83" t="s">
        <v>78</v>
      </c>
      <c r="B103" s="72">
        <v>3312301</v>
      </c>
      <c r="C103" s="72">
        <v>53818</v>
      </c>
      <c r="D103" s="98">
        <v>1.6247919497654351</v>
      </c>
      <c r="E103" s="72">
        <f t="shared" si="66"/>
        <v>3312301</v>
      </c>
      <c r="F103" s="72">
        <f t="shared" si="67"/>
        <v>53818</v>
      </c>
      <c r="G103" s="72">
        <v>3312219</v>
      </c>
      <c r="H103" s="72">
        <v>71482</v>
      </c>
      <c r="I103" s="98">
        <v>2.1581302444071482</v>
      </c>
      <c r="J103" s="72">
        <f t="shared" si="44"/>
        <v>-82</v>
      </c>
      <c r="K103" s="72">
        <f t="shared" si="45"/>
        <v>17664</v>
      </c>
      <c r="L103" s="72">
        <v>7361002</v>
      </c>
      <c r="M103" s="72">
        <v>1380878</v>
      </c>
      <c r="N103" s="98">
        <v>18.759375421987386</v>
      </c>
      <c r="O103" s="72">
        <f t="shared" si="46"/>
        <v>4048783</v>
      </c>
      <c r="P103" s="72">
        <f t="shared" si="47"/>
        <v>1309396</v>
      </c>
      <c r="Q103" s="72">
        <v>7661820</v>
      </c>
      <c r="R103" s="72">
        <v>2097018</v>
      </c>
      <c r="S103" s="98">
        <v>27.369711113025364</v>
      </c>
      <c r="T103" s="72">
        <f t="shared" si="48"/>
        <v>300818</v>
      </c>
      <c r="U103" s="72">
        <f t="shared" si="49"/>
        <v>716140</v>
      </c>
      <c r="V103" s="72">
        <v>7602936</v>
      </c>
      <c r="W103" s="72">
        <v>2137307</v>
      </c>
      <c r="X103" s="98">
        <v>28.1</v>
      </c>
      <c r="Y103" s="72">
        <f t="shared" si="50"/>
        <v>-58884</v>
      </c>
      <c r="Z103" s="72">
        <f t="shared" si="51"/>
        <v>40289</v>
      </c>
      <c r="AA103" s="72">
        <v>7574831</v>
      </c>
      <c r="AB103" s="72">
        <v>2157020</v>
      </c>
      <c r="AC103" s="98">
        <v>28.476146860570221</v>
      </c>
      <c r="AD103" s="72">
        <f t="shared" si="52"/>
        <v>-28105</v>
      </c>
      <c r="AE103" s="72">
        <f t="shared" si="53"/>
        <v>19713</v>
      </c>
      <c r="AF103" s="72">
        <v>7539834</v>
      </c>
      <c r="AG103" s="72">
        <v>3532249</v>
      </c>
      <c r="AH103" s="98">
        <v>46.847835111489196</v>
      </c>
      <c r="AI103" s="72">
        <f t="shared" si="54"/>
        <v>-34997</v>
      </c>
      <c r="AJ103" s="72">
        <f t="shared" si="55"/>
        <v>1375229</v>
      </c>
      <c r="AK103" s="72">
        <v>7533573</v>
      </c>
      <c r="AL103" s="72">
        <v>3584634</v>
      </c>
      <c r="AM103" s="98">
        <v>47.582123382888838</v>
      </c>
      <c r="AN103" s="72">
        <f t="shared" si="56"/>
        <v>-6261</v>
      </c>
      <c r="AO103" s="72">
        <f t="shared" si="57"/>
        <v>52385</v>
      </c>
      <c r="AP103" s="72">
        <v>7493125</v>
      </c>
      <c r="AQ103" s="72">
        <v>3644965</v>
      </c>
      <c r="AR103" s="98">
        <v>48.644123780131785</v>
      </c>
      <c r="AS103" s="72">
        <f t="shared" si="58"/>
        <v>-40448</v>
      </c>
      <c r="AT103" s="72">
        <f t="shared" si="59"/>
        <v>60331</v>
      </c>
      <c r="AU103" s="72">
        <v>7492272</v>
      </c>
      <c r="AV103" s="72">
        <v>3688353</v>
      </c>
      <c r="AW103" s="98">
        <v>49.228765319785509</v>
      </c>
      <c r="AX103" s="72">
        <f t="shared" si="60"/>
        <v>-853</v>
      </c>
      <c r="AY103" s="72">
        <f t="shared" si="61"/>
        <v>43388</v>
      </c>
      <c r="AZ103" s="72">
        <v>7467926</v>
      </c>
      <c r="BA103" s="72">
        <v>3722289</v>
      </c>
      <c r="BB103" s="98">
        <v>49.843678151068985</v>
      </c>
      <c r="BC103" s="72">
        <f t="shared" si="62"/>
        <v>-24346</v>
      </c>
      <c r="BD103" s="72">
        <f t="shared" si="63"/>
        <v>33936</v>
      </c>
      <c r="BE103" s="72">
        <v>7449182</v>
      </c>
      <c r="BF103" s="72">
        <v>3757399</v>
      </c>
      <c r="BG103" s="98">
        <v>50.440424196911827</v>
      </c>
      <c r="BH103" s="72">
        <f t="shared" si="64"/>
        <v>-18744</v>
      </c>
      <c r="BI103" s="72">
        <f t="shared" si="65"/>
        <v>35110</v>
      </c>
    </row>
    <row r="104" spans="1:61">
      <c r="A104" s="83" t="s">
        <v>79</v>
      </c>
      <c r="B104" s="72">
        <v>42244</v>
      </c>
      <c r="C104" s="72">
        <v>1131</v>
      </c>
      <c r="D104" s="98">
        <v>2.6773032856737053</v>
      </c>
      <c r="E104" s="72">
        <f t="shared" si="66"/>
        <v>42244</v>
      </c>
      <c r="F104" s="72">
        <f t="shared" si="67"/>
        <v>1131</v>
      </c>
      <c r="G104" s="72">
        <v>79803</v>
      </c>
      <c r="H104" s="72">
        <v>18870</v>
      </c>
      <c r="I104" s="98">
        <v>23.645727604225407</v>
      </c>
      <c r="J104" s="72">
        <f t="shared" si="44"/>
        <v>37559</v>
      </c>
      <c r="K104" s="72">
        <f t="shared" si="45"/>
        <v>17739</v>
      </c>
      <c r="L104" s="72">
        <v>80349</v>
      </c>
      <c r="M104" s="72">
        <v>21463</v>
      </c>
      <c r="N104" s="98">
        <v>26.712217949196631</v>
      </c>
      <c r="O104" s="72">
        <f t="shared" si="46"/>
        <v>546</v>
      </c>
      <c r="P104" s="72">
        <f t="shared" si="47"/>
        <v>2593</v>
      </c>
      <c r="Q104" s="72">
        <v>80658</v>
      </c>
      <c r="R104" s="72">
        <v>22757</v>
      </c>
      <c r="S104" s="98">
        <v>28.21418830122245</v>
      </c>
      <c r="T104" s="72">
        <f t="shared" si="48"/>
        <v>309</v>
      </c>
      <c r="U104" s="72">
        <f t="shared" si="49"/>
        <v>1294</v>
      </c>
      <c r="V104" s="72">
        <v>80675</v>
      </c>
      <c r="W104" s="72">
        <v>24008</v>
      </c>
      <c r="X104" s="98">
        <v>29.8</v>
      </c>
      <c r="Y104" s="72">
        <f t="shared" si="50"/>
        <v>17</v>
      </c>
      <c r="Z104" s="72">
        <f t="shared" si="51"/>
        <v>1251</v>
      </c>
      <c r="AA104" s="72">
        <v>83030</v>
      </c>
      <c r="AB104" s="72">
        <v>30521</v>
      </c>
      <c r="AC104" s="98">
        <v>36.759002770083107</v>
      </c>
      <c r="AD104" s="72">
        <f t="shared" si="52"/>
        <v>2355</v>
      </c>
      <c r="AE104" s="72">
        <f t="shared" si="53"/>
        <v>6513</v>
      </c>
      <c r="AF104" s="72">
        <v>86701</v>
      </c>
      <c r="AG104" s="72">
        <v>37269</v>
      </c>
      <c r="AH104" s="98">
        <v>42.985663371818092</v>
      </c>
      <c r="AI104" s="72">
        <f t="shared" si="54"/>
        <v>3671</v>
      </c>
      <c r="AJ104" s="72">
        <f t="shared" si="55"/>
        <v>6748</v>
      </c>
      <c r="AK104" s="72">
        <v>86758</v>
      </c>
      <c r="AL104" s="72">
        <v>38710</v>
      </c>
      <c r="AM104" s="98">
        <v>44.618363724382768</v>
      </c>
      <c r="AN104" s="72">
        <f t="shared" si="56"/>
        <v>57</v>
      </c>
      <c r="AO104" s="72">
        <f t="shared" si="57"/>
        <v>1441</v>
      </c>
      <c r="AP104" s="72">
        <v>87543</v>
      </c>
      <c r="AQ104" s="72">
        <v>40646</v>
      </c>
      <c r="AR104" s="98">
        <v>46.429754520635576</v>
      </c>
      <c r="AS104" s="72">
        <f t="shared" si="58"/>
        <v>785</v>
      </c>
      <c r="AT104" s="72">
        <f t="shared" si="59"/>
        <v>1936</v>
      </c>
      <c r="AU104" s="72">
        <v>87822</v>
      </c>
      <c r="AV104" s="72">
        <v>41935</v>
      </c>
      <c r="AW104" s="98">
        <v>47.749994306665755</v>
      </c>
      <c r="AX104" s="72">
        <f t="shared" si="60"/>
        <v>279</v>
      </c>
      <c r="AY104" s="72">
        <f t="shared" si="61"/>
        <v>1289</v>
      </c>
      <c r="AZ104" s="72">
        <v>88192</v>
      </c>
      <c r="BA104" s="72">
        <v>43175</v>
      </c>
      <c r="BB104" s="98">
        <v>48.955687590711179</v>
      </c>
      <c r="BC104" s="72">
        <f t="shared" si="62"/>
        <v>370</v>
      </c>
      <c r="BD104" s="72">
        <f t="shared" si="63"/>
        <v>1240</v>
      </c>
      <c r="BE104" s="72">
        <v>88580</v>
      </c>
      <c r="BF104" s="72">
        <v>44695</v>
      </c>
      <c r="BG104" s="98">
        <v>50.457213818017607</v>
      </c>
      <c r="BH104" s="72">
        <f t="shared" si="64"/>
        <v>388</v>
      </c>
      <c r="BI104" s="72">
        <f t="shared" si="65"/>
        <v>1520</v>
      </c>
    </row>
    <row r="105" spans="1:61">
      <c r="A105" s="83" t="s">
        <v>80</v>
      </c>
      <c r="B105" s="72">
        <v>19789684</v>
      </c>
      <c r="C105" s="72">
        <v>7592192</v>
      </c>
      <c r="D105" s="98">
        <v>38.364392276299107</v>
      </c>
      <c r="E105" s="72">
        <f t="shared" si="66"/>
        <v>19789684</v>
      </c>
      <c r="F105" s="72">
        <f t="shared" si="67"/>
        <v>7592192</v>
      </c>
      <c r="G105" s="72">
        <v>24671385</v>
      </c>
      <c r="H105" s="72">
        <v>12742834</v>
      </c>
      <c r="I105" s="98">
        <v>51.650257981057813</v>
      </c>
      <c r="J105" s="72">
        <f t="shared" si="44"/>
        <v>4881701</v>
      </c>
      <c r="K105" s="72">
        <f t="shared" si="45"/>
        <v>5150642</v>
      </c>
      <c r="L105" s="72">
        <v>29713057</v>
      </c>
      <c r="M105" s="72">
        <v>17912272</v>
      </c>
      <c r="N105" s="98">
        <v>60.284177424086657</v>
      </c>
      <c r="O105" s="72">
        <f t="shared" si="46"/>
        <v>5041672</v>
      </c>
      <c r="P105" s="72">
        <f t="shared" si="47"/>
        <v>5169438</v>
      </c>
      <c r="Q105" s="72">
        <v>37900030</v>
      </c>
      <c r="R105" s="72">
        <v>25525946</v>
      </c>
      <c r="S105" s="98">
        <v>67.350727690716866</v>
      </c>
      <c r="T105" s="72">
        <f t="shared" si="48"/>
        <v>8186973</v>
      </c>
      <c r="U105" s="72">
        <f t="shared" si="49"/>
        <v>7613674</v>
      </c>
      <c r="V105" s="72">
        <v>44920220</v>
      </c>
      <c r="W105" s="72">
        <v>31986997</v>
      </c>
      <c r="X105" s="98">
        <v>71.2</v>
      </c>
      <c r="Y105" s="72">
        <f t="shared" si="50"/>
        <v>7020190</v>
      </c>
      <c r="Z105" s="72">
        <f t="shared" si="51"/>
        <v>6461051</v>
      </c>
      <c r="AA105" s="72">
        <v>51544231</v>
      </c>
      <c r="AB105" s="72">
        <v>38233222</v>
      </c>
      <c r="AC105" s="98">
        <v>74.175560015630069</v>
      </c>
      <c r="AD105" s="72">
        <f t="shared" si="52"/>
        <v>6624011</v>
      </c>
      <c r="AE105" s="72">
        <f t="shared" si="53"/>
        <v>6246225</v>
      </c>
      <c r="AF105" s="72">
        <v>59945452</v>
      </c>
      <c r="AG105" s="72">
        <v>46119615</v>
      </c>
      <c r="AH105" s="98">
        <v>76.935970054909248</v>
      </c>
      <c r="AI105" s="72">
        <f t="shared" si="54"/>
        <v>8401221</v>
      </c>
      <c r="AJ105" s="72">
        <f t="shared" si="55"/>
        <v>7886393</v>
      </c>
      <c r="AK105" s="72">
        <v>66739252</v>
      </c>
      <c r="AL105" s="72">
        <v>52792995</v>
      </c>
      <c r="AM105" s="98">
        <v>79.103366336799823</v>
      </c>
      <c r="AN105" s="72">
        <f t="shared" si="56"/>
        <v>6793800</v>
      </c>
      <c r="AO105" s="72">
        <f t="shared" si="57"/>
        <v>6673380</v>
      </c>
      <c r="AP105" s="72">
        <v>73318028</v>
      </c>
      <c r="AQ105" s="72">
        <v>59413744</v>
      </c>
      <c r="AR105" s="98">
        <v>81.035654696004642</v>
      </c>
      <c r="AS105" s="72">
        <f t="shared" si="58"/>
        <v>6578776</v>
      </c>
      <c r="AT105" s="72">
        <f t="shared" si="59"/>
        <v>6620749</v>
      </c>
      <c r="AU105" s="72">
        <v>82257766</v>
      </c>
      <c r="AV105" s="72">
        <v>67879879</v>
      </c>
      <c r="AW105" s="98">
        <v>82.520936685783568</v>
      </c>
      <c r="AX105" s="72">
        <f t="shared" si="60"/>
        <v>8939738</v>
      </c>
      <c r="AY105" s="72">
        <f t="shared" si="61"/>
        <v>8466135</v>
      </c>
      <c r="AZ105" s="72">
        <v>88922390</v>
      </c>
      <c r="BA105" s="72">
        <v>74622776</v>
      </c>
      <c r="BB105" s="98">
        <v>83.918994979779555</v>
      </c>
      <c r="BC105" s="72">
        <f t="shared" si="62"/>
        <v>6664624</v>
      </c>
      <c r="BD105" s="72">
        <f t="shared" si="63"/>
        <v>6742897</v>
      </c>
      <c r="BE105" s="72">
        <v>95651267</v>
      </c>
      <c r="BF105" s="72">
        <v>81935844</v>
      </c>
      <c r="BG105" s="98">
        <v>85.661012728665682</v>
      </c>
      <c r="BH105" s="72">
        <f t="shared" si="64"/>
        <v>6728877</v>
      </c>
      <c r="BI105" s="72">
        <f t="shared" si="65"/>
        <v>7313068</v>
      </c>
    </row>
    <row r="106" spans="1:61">
      <c r="A106" s="83" t="s">
        <v>81</v>
      </c>
      <c r="B106" s="72">
        <v>406966</v>
      </c>
      <c r="C106" s="72">
        <v>8613</v>
      </c>
      <c r="D106" s="98">
        <v>2.1163930156327555</v>
      </c>
      <c r="E106" s="72">
        <f t="shared" si="66"/>
        <v>406966</v>
      </c>
      <c r="F106" s="72">
        <f t="shared" si="67"/>
        <v>8613</v>
      </c>
      <c r="G106" s="72">
        <v>702711</v>
      </c>
      <c r="H106" s="72">
        <v>168435</v>
      </c>
      <c r="I106" s="98">
        <v>23.969313131571869</v>
      </c>
      <c r="J106" s="72">
        <f t="shared" si="44"/>
        <v>295745</v>
      </c>
      <c r="K106" s="72">
        <f t="shared" si="45"/>
        <v>159822</v>
      </c>
      <c r="L106" s="72">
        <v>702503</v>
      </c>
      <c r="M106" s="72">
        <v>184380</v>
      </c>
      <c r="N106" s="98">
        <v>26.246151261987492</v>
      </c>
      <c r="O106" s="72">
        <f t="shared" si="46"/>
        <v>-208</v>
      </c>
      <c r="P106" s="72">
        <f t="shared" si="47"/>
        <v>15945</v>
      </c>
      <c r="Q106" s="72">
        <v>364693</v>
      </c>
      <c r="R106" s="72">
        <v>185838</v>
      </c>
      <c r="S106" s="98">
        <v>50.957380591346691</v>
      </c>
      <c r="T106" s="72">
        <f t="shared" si="48"/>
        <v>-337810</v>
      </c>
      <c r="U106" s="72">
        <f t="shared" si="49"/>
        <v>1458</v>
      </c>
      <c r="V106" s="72">
        <v>609207</v>
      </c>
      <c r="W106" s="72">
        <v>327735</v>
      </c>
      <c r="X106" s="98">
        <v>53.8</v>
      </c>
      <c r="Y106" s="72">
        <f t="shared" si="50"/>
        <v>244514</v>
      </c>
      <c r="Z106" s="72">
        <f t="shared" si="51"/>
        <v>141897</v>
      </c>
      <c r="AA106" s="72">
        <v>605002</v>
      </c>
      <c r="AB106" s="72">
        <v>334704</v>
      </c>
      <c r="AC106" s="98">
        <v>55.322792321347706</v>
      </c>
      <c r="AD106" s="72">
        <f t="shared" si="52"/>
        <v>-4205</v>
      </c>
      <c r="AE106" s="72">
        <f t="shared" si="53"/>
        <v>6969</v>
      </c>
      <c r="AF106" s="72">
        <v>633870</v>
      </c>
      <c r="AG106" s="72">
        <v>342384</v>
      </c>
      <c r="AH106" s="98">
        <v>54.014861091390976</v>
      </c>
      <c r="AI106" s="72">
        <f t="shared" si="54"/>
        <v>28868</v>
      </c>
      <c r="AJ106" s="72">
        <f t="shared" si="55"/>
        <v>7680</v>
      </c>
      <c r="AK106" s="72">
        <v>890828</v>
      </c>
      <c r="AL106" s="72">
        <v>485019</v>
      </c>
      <c r="AM106" s="98">
        <v>54.445863848015549</v>
      </c>
      <c r="AN106" s="72">
        <f t="shared" si="56"/>
        <v>256958</v>
      </c>
      <c r="AO106" s="72">
        <f t="shared" si="57"/>
        <v>142635</v>
      </c>
      <c r="AP106" s="72">
        <v>880727</v>
      </c>
      <c r="AQ106" s="72">
        <v>503241</v>
      </c>
      <c r="AR106" s="98">
        <v>57.139272441971237</v>
      </c>
      <c r="AS106" s="72">
        <f t="shared" si="58"/>
        <v>-10101</v>
      </c>
      <c r="AT106" s="72">
        <f t="shared" si="59"/>
        <v>18222</v>
      </c>
      <c r="AU106" s="72">
        <v>904794</v>
      </c>
      <c r="AV106" s="72">
        <v>522232</v>
      </c>
      <c r="AW106" s="98">
        <v>57.71833146550486</v>
      </c>
      <c r="AX106" s="72">
        <f t="shared" si="60"/>
        <v>24067</v>
      </c>
      <c r="AY106" s="72">
        <f t="shared" si="61"/>
        <v>18991</v>
      </c>
      <c r="AZ106" s="72">
        <v>1167199</v>
      </c>
      <c r="BA106" s="72">
        <v>678411</v>
      </c>
      <c r="BB106" s="98">
        <v>58.122993594065797</v>
      </c>
      <c r="BC106" s="72">
        <f t="shared" si="62"/>
        <v>262405</v>
      </c>
      <c r="BD106" s="72">
        <f t="shared" si="63"/>
        <v>156179</v>
      </c>
      <c r="BE106" s="72">
        <v>1154663</v>
      </c>
      <c r="BF106" s="72">
        <v>702402</v>
      </c>
      <c r="BG106" s="98">
        <v>60.83177515863936</v>
      </c>
      <c r="BH106" s="72">
        <f t="shared" si="64"/>
        <v>-12536</v>
      </c>
      <c r="BI106" s="72">
        <f t="shared" si="65"/>
        <v>23991</v>
      </c>
    </row>
    <row r="107" spans="1:61">
      <c r="A107" s="82" t="s">
        <v>82</v>
      </c>
      <c r="B107" s="70">
        <v>9366929</v>
      </c>
      <c r="C107" s="70">
        <v>497215</v>
      </c>
      <c r="D107" s="95">
        <v>5.3081965284459827</v>
      </c>
      <c r="E107" s="70">
        <f t="shared" si="66"/>
        <v>9366929</v>
      </c>
      <c r="F107" s="70">
        <f t="shared" si="67"/>
        <v>497215</v>
      </c>
      <c r="G107" s="70">
        <v>19458399</v>
      </c>
      <c r="H107" s="70">
        <v>9108706</v>
      </c>
      <c r="I107" s="95">
        <v>46.811179069768279</v>
      </c>
      <c r="J107" s="70">
        <f t="shared" si="44"/>
        <v>10091470</v>
      </c>
      <c r="K107" s="70">
        <f t="shared" si="45"/>
        <v>8611491</v>
      </c>
      <c r="L107" s="70">
        <v>19525131</v>
      </c>
      <c r="M107" s="70">
        <v>9723061</v>
      </c>
      <c r="N107" s="95">
        <v>49.797673572587044</v>
      </c>
      <c r="O107" s="70">
        <f t="shared" si="46"/>
        <v>66732</v>
      </c>
      <c r="P107" s="70">
        <f t="shared" si="47"/>
        <v>614355</v>
      </c>
      <c r="Q107" s="70">
        <v>21559181</v>
      </c>
      <c r="R107" s="70">
        <v>10549385</v>
      </c>
      <c r="S107" s="95">
        <v>48.932215931579222</v>
      </c>
      <c r="T107" s="70">
        <f t="shared" si="48"/>
        <v>2034050</v>
      </c>
      <c r="U107" s="70">
        <f t="shared" si="49"/>
        <v>826324</v>
      </c>
      <c r="V107" s="70">
        <v>28402615</v>
      </c>
      <c r="W107" s="70">
        <v>17165293</v>
      </c>
      <c r="X107" s="95">
        <v>60.4</v>
      </c>
      <c r="Y107" s="70">
        <f t="shared" si="50"/>
        <v>6843434</v>
      </c>
      <c r="Z107" s="70">
        <f t="shared" si="51"/>
        <v>6615908</v>
      </c>
      <c r="AA107" s="70">
        <v>27697282</v>
      </c>
      <c r="AB107" s="70">
        <v>17079984</v>
      </c>
      <c r="AC107" s="95">
        <v>61.666642957962445</v>
      </c>
      <c r="AD107" s="70">
        <f t="shared" si="52"/>
        <v>-705333</v>
      </c>
      <c r="AE107" s="70">
        <f t="shared" si="53"/>
        <v>-85309</v>
      </c>
      <c r="AF107" s="70">
        <v>27582098</v>
      </c>
      <c r="AG107" s="70">
        <v>17454143</v>
      </c>
      <c r="AH107" s="95">
        <v>63.280693876151119</v>
      </c>
      <c r="AI107" s="70">
        <f t="shared" si="54"/>
        <v>-115184</v>
      </c>
      <c r="AJ107" s="70">
        <f t="shared" si="55"/>
        <v>374159</v>
      </c>
      <c r="AK107" s="70">
        <v>38757286</v>
      </c>
      <c r="AL107" s="70">
        <v>27590527</v>
      </c>
      <c r="AM107" s="95">
        <v>71.187974823624131</v>
      </c>
      <c r="AN107" s="70">
        <f t="shared" si="56"/>
        <v>11175188</v>
      </c>
      <c r="AO107" s="70">
        <f t="shared" si="57"/>
        <v>10136384</v>
      </c>
      <c r="AP107" s="70">
        <v>38381501</v>
      </c>
      <c r="AQ107" s="70">
        <v>27916979</v>
      </c>
      <c r="AR107" s="95">
        <v>72.735506097064828</v>
      </c>
      <c r="AS107" s="70">
        <f t="shared" si="58"/>
        <v>-375785</v>
      </c>
      <c r="AT107" s="70">
        <f t="shared" si="59"/>
        <v>326452</v>
      </c>
      <c r="AU107" s="70">
        <v>38060213</v>
      </c>
      <c r="AV107" s="70">
        <v>28014604</v>
      </c>
      <c r="AW107" s="95">
        <v>73.606009509195331</v>
      </c>
      <c r="AX107" s="70">
        <f t="shared" si="60"/>
        <v>-321288</v>
      </c>
      <c r="AY107" s="70">
        <f t="shared" si="61"/>
        <v>97625</v>
      </c>
      <c r="AZ107" s="70">
        <v>50188431</v>
      </c>
      <c r="BA107" s="70">
        <v>39367189</v>
      </c>
      <c r="BB107" s="95">
        <v>78.438772074783529</v>
      </c>
      <c r="BC107" s="70">
        <f t="shared" si="62"/>
        <v>12128218</v>
      </c>
      <c r="BD107" s="70">
        <f t="shared" si="63"/>
        <v>11352585</v>
      </c>
      <c r="BE107" s="70">
        <v>49698951</v>
      </c>
      <c r="BF107" s="70">
        <v>39719765</v>
      </c>
      <c r="BG107" s="95">
        <v>79.920731123681065</v>
      </c>
      <c r="BH107" s="70">
        <f t="shared" si="64"/>
        <v>-489480</v>
      </c>
      <c r="BI107" s="70">
        <f t="shared" si="65"/>
        <v>352576</v>
      </c>
    </row>
    <row r="108" spans="1:61">
      <c r="A108" s="83" t="s">
        <v>83</v>
      </c>
      <c r="B108" s="72">
        <v>6948581</v>
      </c>
      <c r="C108" s="72">
        <v>241585</v>
      </c>
      <c r="D108" s="98">
        <v>3.4767530233870776</v>
      </c>
      <c r="E108" s="72">
        <f t="shared" si="66"/>
        <v>6948581</v>
      </c>
      <c r="F108" s="72">
        <f t="shared" si="67"/>
        <v>241585</v>
      </c>
      <c r="G108" s="72">
        <v>6986206</v>
      </c>
      <c r="H108" s="72">
        <v>301241</v>
      </c>
      <c r="I108" s="98">
        <v>4.3119398425984006</v>
      </c>
      <c r="J108" s="72">
        <f t="shared" si="44"/>
        <v>37625</v>
      </c>
      <c r="K108" s="72">
        <f t="shared" si="45"/>
        <v>59656</v>
      </c>
      <c r="L108" s="72">
        <v>6956674</v>
      </c>
      <c r="M108" s="72">
        <v>451517</v>
      </c>
      <c r="N108" s="98">
        <v>6.490414816045714</v>
      </c>
      <c r="O108" s="72">
        <f t="shared" si="46"/>
        <v>-29532</v>
      </c>
      <c r="P108" s="72">
        <f t="shared" si="47"/>
        <v>150276</v>
      </c>
      <c r="Q108" s="72">
        <v>8987435</v>
      </c>
      <c r="R108" s="72">
        <v>973241</v>
      </c>
      <c r="S108" s="98">
        <v>10.828907246617083</v>
      </c>
      <c r="T108" s="72">
        <f t="shared" si="48"/>
        <v>2030761</v>
      </c>
      <c r="U108" s="72">
        <f t="shared" si="49"/>
        <v>521724</v>
      </c>
      <c r="V108" s="72">
        <v>8892954</v>
      </c>
      <c r="W108" s="72">
        <v>1255318</v>
      </c>
      <c r="X108" s="98">
        <v>14.1</v>
      </c>
      <c r="Y108" s="72">
        <f t="shared" si="50"/>
        <v>-94481</v>
      </c>
      <c r="Z108" s="72">
        <f t="shared" si="51"/>
        <v>282077</v>
      </c>
      <c r="AA108" s="72">
        <v>8832120</v>
      </c>
      <c r="AB108" s="72">
        <v>1231359</v>
      </c>
      <c r="AC108" s="98">
        <v>13.941828236029401</v>
      </c>
      <c r="AD108" s="72">
        <f t="shared" si="52"/>
        <v>-60834</v>
      </c>
      <c r="AE108" s="72">
        <f t="shared" si="53"/>
        <v>-23959</v>
      </c>
      <c r="AF108" s="72">
        <v>8680584</v>
      </c>
      <c r="AG108" s="72">
        <v>1402318</v>
      </c>
      <c r="AH108" s="98">
        <v>16.154650424441488</v>
      </c>
      <c r="AI108" s="72">
        <f t="shared" si="54"/>
        <v>-151536</v>
      </c>
      <c r="AJ108" s="72">
        <f t="shared" si="55"/>
        <v>170959</v>
      </c>
      <c r="AK108" s="72">
        <v>8495342</v>
      </c>
      <c r="AL108" s="72">
        <v>1232348</v>
      </c>
      <c r="AM108" s="98">
        <v>14.506161141011157</v>
      </c>
      <c r="AN108" s="72">
        <f t="shared" si="56"/>
        <v>-185242</v>
      </c>
      <c r="AO108" s="72">
        <f t="shared" si="57"/>
        <v>-169970</v>
      </c>
      <c r="AP108" s="72">
        <v>8435334</v>
      </c>
      <c r="AQ108" s="72">
        <v>1293760</v>
      </c>
      <c r="AR108" s="98">
        <v>15.337389130056971</v>
      </c>
      <c r="AS108" s="72">
        <f t="shared" si="58"/>
        <v>-60008</v>
      </c>
      <c r="AT108" s="72">
        <f t="shared" si="59"/>
        <v>61412</v>
      </c>
      <c r="AU108" s="72">
        <v>8287797</v>
      </c>
      <c r="AV108" s="72">
        <v>1158873</v>
      </c>
      <c r="AW108" s="98">
        <v>13.98288350933306</v>
      </c>
      <c r="AX108" s="72">
        <f t="shared" si="60"/>
        <v>-147537</v>
      </c>
      <c r="AY108" s="72">
        <f t="shared" si="61"/>
        <v>-134887</v>
      </c>
      <c r="AZ108" s="72">
        <v>8094003</v>
      </c>
      <c r="BA108" s="72">
        <v>1140304</v>
      </c>
      <c r="BB108" s="98">
        <v>14.088257689056945</v>
      </c>
      <c r="BC108" s="72">
        <f t="shared" si="62"/>
        <v>-193794</v>
      </c>
      <c r="BD108" s="72">
        <f t="shared" si="63"/>
        <v>-18569</v>
      </c>
      <c r="BE108" s="72">
        <v>7807016</v>
      </c>
      <c r="BF108" s="72">
        <v>945824</v>
      </c>
      <c r="BG108" s="98">
        <v>12.115051384549487</v>
      </c>
      <c r="BH108" s="72">
        <f t="shared" si="64"/>
        <v>-286987</v>
      </c>
      <c r="BI108" s="72">
        <f t="shared" si="65"/>
        <v>-194480</v>
      </c>
    </row>
    <row r="109" spans="1:61">
      <c r="A109" s="83" t="s">
        <v>84</v>
      </c>
      <c r="B109" s="72">
        <v>121833</v>
      </c>
      <c r="C109" s="72">
        <v>23476</v>
      </c>
      <c r="D109" s="98">
        <v>19.268999367987327</v>
      </c>
      <c r="E109" s="72">
        <f t="shared" si="66"/>
        <v>121833</v>
      </c>
      <c r="F109" s="72">
        <f t="shared" si="67"/>
        <v>23476</v>
      </c>
      <c r="G109" s="72">
        <v>150624</v>
      </c>
      <c r="H109" s="72">
        <v>63982</v>
      </c>
      <c r="I109" s="98">
        <v>42.477958359889527</v>
      </c>
      <c r="J109" s="72">
        <f t="shared" si="44"/>
        <v>28791</v>
      </c>
      <c r="K109" s="72">
        <f t="shared" si="45"/>
        <v>40506</v>
      </c>
      <c r="L109" s="72">
        <v>161021</v>
      </c>
      <c r="M109" s="72">
        <v>92430</v>
      </c>
      <c r="N109" s="98">
        <v>57.402450612031977</v>
      </c>
      <c r="O109" s="72">
        <f t="shared" si="46"/>
        <v>10397</v>
      </c>
      <c r="P109" s="72">
        <f t="shared" si="47"/>
        <v>28448</v>
      </c>
      <c r="Q109" s="72">
        <v>190503</v>
      </c>
      <c r="R109" s="72">
        <v>103154</v>
      </c>
      <c r="S109" s="98">
        <v>54.148228636819361</v>
      </c>
      <c r="T109" s="72">
        <f t="shared" si="48"/>
        <v>29482</v>
      </c>
      <c r="U109" s="72">
        <f t="shared" si="49"/>
        <v>10724</v>
      </c>
      <c r="V109" s="72">
        <v>206894</v>
      </c>
      <c r="W109" s="72">
        <v>128190</v>
      </c>
      <c r="X109" s="98">
        <v>62</v>
      </c>
      <c r="Y109" s="72">
        <f t="shared" si="50"/>
        <v>16391</v>
      </c>
      <c r="Z109" s="72">
        <f t="shared" si="51"/>
        <v>25036</v>
      </c>
      <c r="AA109" s="72">
        <v>224489</v>
      </c>
      <c r="AB109" s="72">
        <v>124981</v>
      </c>
      <c r="AC109" s="98">
        <v>55.67355193350231</v>
      </c>
      <c r="AD109" s="72">
        <f t="shared" si="52"/>
        <v>17595</v>
      </c>
      <c r="AE109" s="72">
        <f t="shared" si="53"/>
        <v>-3209</v>
      </c>
      <c r="AF109" s="72">
        <v>235899</v>
      </c>
      <c r="AG109" s="72">
        <v>144276</v>
      </c>
      <c r="AH109" s="98">
        <v>61.160072742995943</v>
      </c>
      <c r="AI109" s="72">
        <f t="shared" si="54"/>
        <v>11410</v>
      </c>
      <c r="AJ109" s="72">
        <f t="shared" si="55"/>
        <v>19295</v>
      </c>
      <c r="AK109" s="72">
        <v>222541</v>
      </c>
      <c r="AL109" s="72">
        <v>113540</v>
      </c>
      <c r="AM109" s="98">
        <v>51.019812079571857</v>
      </c>
      <c r="AN109" s="72">
        <f t="shared" si="56"/>
        <v>-13358</v>
      </c>
      <c r="AO109" s="72">
        <f t="shared" si="57"/>
        <v>-30736</v>
      </c>
      <c r="AP109" s="72">
        <v>226256</v>
      </c>
      <c r="AQ109" s="72">
        <v>108586</v>
      </c>
      <c r="AR109" s="98">
        <v>47.992539424368857</v>
      </c>
      <c r="AS109" s="72">
        <f t="shared" si="58"/>
        <v>3715</v>
      </c>
      <c r="AT109" s="72">
        <f t="shared" si="59"/>
        <v>-4954</v>
      </c>
      <c r="AU109" s="72">
        <v>223409</v>
      </c>
      <c r="AV109" s="72">
        <v>103414</v>
      </c>
      <c r="AW109" s="98">
        <v>46.289093098308484</v>
      </c>
      <c r="AX109" s="72">
        <f t="shared" si="60"/>
        <v>-2847</v>
      </c>
      <c r="AY109" s="72">
        <f t="shared" si="61"/>
        <v>-5172</v>
      </c>
      <c r="AZ109" s="72">
        <v>230835</v>
      </c>
      <c r="BA109" s="72">
        <v>100929</v>
      </c>
      <c r="BB109" s="98">
        <v>43.72343881993632</v>
      </c>
      <c r="BC109" s="72">
        <f t="shared" si="62"/>
        <v>7426</v>
      </c>
      <c r="BD109" s="72">
        <f t="shared" si="63"/>
        <v>-2485</v>
      </c>
      <c r="BE109" s="72">
        <v>239935</v>
      </c>
      <c r="BF109" s="72">
        <v>136278</v>
      </c>
      <c r="BG109" s="98">
        <v>56.797882759914145</v>
      </c>
      <c r="BH109" s="72">
        <f t="shared" si="64"/>
        <v>9100</v>
      </c>
      <c r="BI109" s="72">
        <f t="shared" si="65"/>
        <v>35349</v>
      </c>
    </row>
    <row r="110" spans="1:61">
      <c r="A110" s="83" t="s">
        <v>85</v>
      </c>
      <c r="B110" s="72">
        <v>2296515</v>
      </c>
      <c r="C110" s="72">
        <v>232154</v>
      </c>
      <c r="D110" s="98">
        <v>10.108969460247375</v>
      </c>
      <c r="E110" s="72">
        <f t="shared" si="66"/>
        <v>2296515</v>
      </c>
      <c r="F110" s="72">
        <f t="shared" si="67"/>
        <v>232154</v>
      </c>
      <c r="G110" s="72">
        <v>12321569</v>
      </c>
      <c r="H110" s="72">
        <v>8743483</v>
      </c>
      <c r="I110" s="98">
        <v>70.960792412070248</v>
      </c>
      <c r="J110" s="72">
        <f t="shared" si="44"/>
        <v>10025054</v>
      </c>
      <c r="K110" s="72">
        <f t="shared" si="45"/>
        <v>8511329</v>
      </c>
      <c r="L110" s="72">
        <v>12407436</v>
      </c>
      <c r="M110" s="72">
        <v>9179114</v>
      </c>
      <c r="N110" s="98">
        <v>73.980748318991928</v>
      </c>
      <c r="O110" s="72">
        <f t="shared" si="46"/>
        <v>85867</v>
      </c>
      <c r="P110" s="72">
        <f t="shared" si="47"/>
        <v>435631</v>
      </c>
      <c r="Q110" s="72">
        <v>12381243</v>
      </c>
      <c r="R110" s="72">
        <v>9472990</v>
      </c>
      <c r="S110" s="98">
        <v>76.510815594201659</v>
      </c>
      <c r="T110" s="72">
        <f t="shared" si="48"/>
        <v>-26193</v>
      </c>
      <c r="U110" s="72">
        <f t="shared" si="49"/>
        <v>293876</v>
      </c>
      <c r="V110" s="72">
        <v>19302767</v>
      </c>
      <c r="W110" s="72">
        <v>15781785</v>
      </c>
      <c r="X110" s="98">
        <v>81.8</v>
      </c>
      <c r="Y110" s="72">
        <f t="shared" si="50"/>
        <v>6921524</v>
      </c>
      <c r="Z110" s="72">
        <f t="shared" si="51"/>
        <v>6308795</v>
      </c>
      <c r="AA110" s="72">
        <v>18640673</v>
      </c>
      <c r="AB110" s="72">
        <v>15723644</v>
      </c>
      <c r="AC110" s="98">
        <v>84.351267789526702</v>
      </c>
      <c r="AD110" s="72">
        <f t="shared" si="52"/>
        <v>-662094</v>
      </c>
      <c r="AE110" s="72">
        <f t="shared" si="53"/>
        <v>-58141</v>
      </c>
      <c r="AF110" s="72">
        <v>18665615</v>
      </c>
      <c r="AG110" s="72">
        <v>15907549</v>
      </c>
      <c r="AH110" s="98">
        <v>85.223813948803723</v>
      </c>
      <c r="AI110" s="72">
        <f t="shared" si="54"/>
        <v>24942</v>
      </c>
      <c r="AJ110" s="72">
        <f t="shared" si="55"/>
        <v>183905</v>
      </c>
      <c r="AK110" s="72">
        <v>30039403</v>
      </c>
      <c r="AL110" s="72">
        <v>26244639</v>
      </c>
      <c r="AM110" s="98">
        <v>87.367378772474268</v>
      </c>
      <c r="AN110" s="72">
        <f t="shared" si="56"/>
        <v>11373788</v>
      </c>
      <c r="AO110" s="72">
        <f t="shared" si="57"/>
        <v>10337090</v>
      </c>
      <c r="AP110" s="72">
        <v>29719911</v>
      </c>
      <c r="AQ110" s="72">
        <v>26514633</v>
      </c>
      <c r="AR110" s="98">
        <v>89.215048456908235</v>
      </c>
      <c r="AS110" s="72">
        <f t="shared" si="58"/>
        <v>-319492</v>
      </c>
      <c r="AT110" s="72">
        <f t="shared" si="59"/>
        <v>269994</v>
      </c>
      <c r="AU110" s="72">
        <v>29549007</v>
      </c>
      <c r="AV110" s="72">
        <v>26752317</v>
      </c>
      <c r="AW110" s="98">
        <v>90.535417992218825</v>
      </c>
      <c r="AX110" s="72">
        <f t="shared" si="60"/>
        <v>-170904</v>
      </c>
      <c r="AY110" s="72">
        <f t="shared" si="61"/>
        <v>237684</v>
      </c>
      <c r="AZ110" s="72">
        <v>41863593</v>
      </c>
      <c r="BA110" s="72">
        <v>38125956</v>
      </c>
      <c r="BB110" s="98">
        <v>91.071867624931286</v>
      </c>
      <c r="BC110" s="72">
        <f t="shared" si="62"/>
        <v>12314586</v>
      </c>
      <c r="BD110" s="72">
        <f t="shared" si="63"/>
        <v>11373639</v>
      </c>
      <c r="BE110" s="72">
        <v>41652000</v>
      </c>
      <c r="BF110" s="72">
        <v>38637663</v>
      </c>
      <c r="BG110" s="98">
        <v>92.763043791414574</v>
      </c>
      <c r="BH110" s="72">
        <f t="shared" si="64"/>
        <v>-211593</v>
      </c>
      <c r="BI110" s="72">
        <f t="shared" si="65"/>
        <v>511707</v>
      </c>
    </row>
    <row r="111" spans="1:61">
      <c r="A111" s="82" t="s">
        <v>86</v>
      </c>
      <c r="B111" s="70">
        <v>6307716</v>
      </c>
      <c r="C111" s="70">
        <v>1349817</v>
      </c>
      <c r="D111" s="95">
        <v>21.399457426428203</v>
      </c>
      <c r="E111" s="70">
        <f t="shared" si="66"/>
        <v>6307716</v>
      </c>
      <c r="F111" s="70">
        <f t="shared" si="67"/>
        <v>1349817</v>
      </c>
      <c r="G111" s="70">
        <v>6329712</v>
      </c>
      <c r="H111" s="70">
        <v>1561538</v>
      </c>
      <c r="I111" s="95">
        <v>24.669969186591743</v>
      </c>
      <c r="J111" s="70">
        <f t="shared" si="44"/>
        <v>21996</v>
      </c>
      <c r="K111" s="70">
        <f t="shared" si="45"/>
        <v>211721</v>
      </c>
      <c r="L111" s="70">
        <v>6451721</v>
      </c>
      <c r="M111" s="70">
        <v>1765155</v>
      </c>
      <c r="N111" s="95">
        <v>27.359444092514231</v>
      </c>
      <c r="O111" s="70">
        <f t="shared" si="46"/>
        <v>122009</v>
      </c>
      <c r="P111" s="70">
        <f t="shared" si="47"/>
        <v>203617</v>
      </c>
      <c r="Q111" s="70">
        <v>6493109</v>
      </c>
      <c r="R111" s="70">
        <v>1898290</v>
      </c>
      <c r="S111" s="95">
        <v>29.235455619180271</v>
      </c>
      <c r="T111" s="70">
        <f t="shared" si="48"/>
        <v>41388</v>
      </c>
      <c r="U111" s="70">
        <f t="shared" si="49"/>
        <v>133135</v>
      </c>
      <c r="V111" s="70">
        <v>6572644</v>
      </c>
      <c r="W111" s="70">
        <v>2163330</v>
      </c>
      <c r="X111" s="95">
        <v>32.9</v>
      </c>
      <c r="Y111" s="70">
        <f t="shared" si="50"/>
        <v>79535</v>
      </c>
      <c r="Z111" s="70">
        <f t="shared" si="51"/>
        <v>265040</v>
      </c>
      <c r="AA111" s="70">
        <v>6621708</v>
      </c>
      <c r="AB111" s="70">
        <v>2299138</v>
      </c>
      <c r="AC111" s="95">
        <v>34.721222983556508</v>
      </c>
      <c r="AD111" s="70">
        <f t="shared" si="52"/>
        <v>49064</v>
      </c>
      <c r="AE111" s="70">
        <f t="shared" si="53"/>
        <v>135808</v>
      </c>
      <c r="AF111" s="70">
        <v>6748993</v>
      </c>
      <c r="AG111" s="70">
        <v>3654931</v>
      </c>
      <c r="AH111" s="95">
        <v>54.155205080224555</v>
      </c>
      <c r="AI111" s="70">
        <f t="shared" si="54"/>
        <v>127285</v>
      </c>
      <c r="AJ111" s="70">
        <f t="shared" si="55"/>
        <v>1355793</v>
      </c>
      <c r="AK111" s="70">
        <v>6772744</v>
      </c>
      <c r="AL111" s="70">
        <v>3881944</v>
      </c>
      <c r="AM111" s="95">
        <v>57.317152397905488</v>
      </c>
      <c r="AN111" s="70">
        <f t="shared" si="56"/>
        <v>23751</v>
      </c>
      <c r="AO111" s="70">
        <f t="shared" si="57"/>
        <v>227013</v>
      </c>
      <c r="AP111" s="70">
        <v>6824570</v>
      </c>
      <c r="AQ111" s="70">
        <v>4066929</v>
      </c>
      <c r="AR111" s="95">
        <v>59.592457839834601</v>
      </c>
      <c r="AS111" s="70">
        <f t="shared" si="58"/>
        <v>51826</v>
      </c>
      <c r="AT111" s="70">
        <f t="shared" si="59"/>
        <v>184985</v>
      </c>
      <c r="AU111" s="70">
        <v>6902622</v>
      </c>
      <c r="AV111" s="70">
        <v>4250931</v>
      </c>
      <c r="AW111" s="95">
        <v>61.584293620598082</v>
      </c>
      <c r="AX111" s="70">
        <f t="shared" si="60"/>
        <v>78052</v>
      </c>
      <c r="AY111" s="70">
        <f t="shared" si="61"/>
        <v>184002</v>
      </c>
      <c r="AZ111" s="70">
        <v>7083668</v>
      </c>
      <c r="BA111" s="70">
        <v>4510904</v>
      </c>
      <c r="BB111" s="95">
        <v>63.680341879376613</v>
      </c>
      <c r="BC111" s="70">
        <f t="shared" si="62"/>
        <v>181046</v>
      </c>
      <c r="BD111" s="70">
        <f t="shared" si="63"/>
        <v>259973</v>
      </c>
      <c r="BE111" s="70">
        <v>7154024</v>
      </c>
      <c r="BF111" s="70">
        <v>4790774</v>
      </c>
      <c r="BG111" s="95">
        <v>66.96614380941412</v>
      </c>
      <c r="BH111" s="70">
        <f t="shared" si="64"/>
        <v>70356</v>
      </c>
      <c r="BI111" s="70">
        <f t="shared" si="65"/>
        <v>279870</v>
      </c>
    </row>
    <row r="112" spans="1:61">
      <c r="A112" s="83" t="s">
        <v>87</v>
      </c>
      <c r="B112" s="73">
        <v>711600</v>
      </c>
      <c r="C112" s="73">
        <v>21390</v>
      </c>
      <c r="D112" s="100">
        <v>3.0059021922428331</v>
      </c>
      <c r="E112" s="73">
        <f t="shared" si="66"/>
        <v>711600</v>
      </c>
      <c r="F112" s="73">
        <f t="shared" si="67"/>
        <v>21390</v>
      </c>
      <c r="G112" s="73">
        <v>738876</v>
      </c>
      <c r="H112" s="73">
        <v>41686</v>
      </c>
      <c r="I112" s="100">
        <v>5.6418126992891908</v>
      </c>
      <c r="J112" s="73">
        <f t="shared" si="44"/>
        <v>27276</v>
      </c>
      <c r="K112" s="73">
        <f t="shared" si="45"/>
        <v>20296</v>
      </c>
      <c r="L112" s="73">
        <v>841458</v>
      </c>
      <c r="M112" s="73">
        <v>104487</v>
      </c>
      <c r="N112" s="100">
        <v>12.417375555286183</v>
      </c>
      <c r="O112" s="73">
        <f t="shared" si="46"/>
        <v>102582</v>
      </c>
      <c r="P112" s="73">
        <f t="shared" si="47"/>
        <v>62801</v>
      </c>
      <c r="Q112" s="73">
        <v>864852</v>
      </c>
      <c r="R112" s="73">
        <v>121680</v>
      </c>
      <c r="S112" s="100">
        <v>14.069459283206836</v>
      </c>
      <c r="T112" s="73">
        <f t="shared" si="48"/>
        <v>23394</v>
      </c>
      <c r="U112" s="73">
        <f t="shared" si="49"/>
        <v>17193</v>
      </c>
      <c r="V112" s="73">
        <v>928180</v>
      </c>
      <c r="W112" s="73">
        <v>262492</v>
      </c>
      <c r="X112" s="100">
        <v>28.3</v>
      </c>
      <c r="Y112" s="73">
        <f t="shared" si="50"/>
        <v>63328</v>
      </c>
      <c r="Z112" s="73">
        <f t="shared" si="51"/>
        <v>140812</v>
      </c>
      <c r="AA112" s="73">
        <v>965328</v>
      </c>
      <c r="AB112" s="73">
        <v>293706</v>
      </c>
      <c r="AC112" s="100">
        <v>30.425513400626524</v>
      </c>
      <c r="AD112" s="73">
        <f t="shared" si="52"/>
        <v>37148</v>
      </c>
      <c r="AE112" s="73">
        <f t="shared" si="53"/>
        <v>31214</v>
      </c>
      <c r="AF112" s="73">
        <v>1074516</v>
      </c>
      <c r="AG112" s="73">
        <v>344335</v>
      </c>
      <c r="AH112" s="100">
        <v>32.045590759002188</v>
      </c>
      <c r="AI112" s="73">
        <f t="shared" si="54"/>
        <v>109188</v>
      </c>
      <c r="AJ112" s="73">
        <f t="shared" si="55"/>
        <v>50629</v>
      </c>
      <c r="AK112" s="73">
        <v>1120106</v>
      </c>
      <c r="AL112" s="73">
        <v>374864</v>
      </c>
      <c r="AM112" s="100">
        <v>33.466832603342901</v>
      </c>
      <c r="AN112" s="73">
        <f t="shared" si="56"/>
        <v>45590</v>
      </c>
      <c r="AO112" s="73">
        <f t="shared" si="57"/>
        <v>30529</v>
      </c>
      <c r="AP112" s="73">
        <v>1161423</v>
      </c>
      <c r="AQ112" s="73">
        <v>402408</v>
      </c>
      <c r="AR112" s="100">
        <v>34.647841484110444</v>
      </c>
      <c r="AS112" s="73">
        <f t="shared" si="58"/>
        <v>41317</v>
      </c>
      <c r="AT112" s="73">
        <f t="shared" si="59"/>
        <v>27544</v>
      </c>
      <c r="AU112" s="73">
        <v>1222179</v>
      </c>
      <c r="AV112" s="73">
        <v>444845</v>
      </c>
      <c r="AW112" s="100">
        <v>36.397696245803601</v>
      </c>
      <c r="AX112" s="73">
        <f t="shared" si="60"/>
        <v>60756</v>
      </c>
      <c r="AY112" s="73">
        <f t="shared" si="61"/>
        <v>42437</v>
      </c>
      <c r="AZ112" s="73">
        <v>1385723</v>
      </c>
      <c r="BA112" s="73">
        <v>569001</v>
      </c>
      <c r="BB112" s="100">
        <v>41.061669612180793</v>
      </c>
      <c r="BC112" s="73">
        <f t="shared" si="62"/>
        <v>163544</v>
      </c>
      <c r="BD112" s="73">
        <f t="shared" si="63"/>
        <v>124156</v>
      </c>
      <c r="BE112" s="73">
        <v>1441508</v>
      </c>
      <c r="BF112" s="73">
        <v>721235</v>
      </c>
      <c r="BG112" s="100">
        <v>50.033367834240252</v>
      </c>
      <c r="BH112" s="73">
        <f t="shared" si="64"/>
        <v>55785</v>
      </c>
      <c r="BI112" s="73">
        <f t="shared" si="65"/>
        <v>152234</v>
      </c>
    </row>
    <row r="113" spans="1:61">
      <c r="A113" s="83" t="s">
        <v>88</v>
      </c>
      <c r="B113" s="73">
        <v>5596116</v>
      </c>
      <c r="C113" s="73">
        <v>1328427</v>
      </c>
      <c r="D113" s="100">
        <v>23.738374972927652</v>
      </c>
      <c r="E113" s="73">
        <f t="shared" si="66"/>
        <v>5596116</v>
      </c>
      <c r="F113" s="73">
        <f t="shared" si="67"/>
        <v>1328427</v>
      </c>
      <c r="G113" s="73">
        <v>5590836</v>
      </c>
      <c r="H113" s="73">
        <v>1519852</v>
      </c>
      <c r="I113" s="100">
        <v>27.184700105672928</v>
      </c>
      <c r="J113" s="73">
        <f t="shared" si="44"/>
        <v>-5280</v>
      </c>
      <c r="K113" s="73">
        <f t="shared" si="45"/>
        <v>191425</v>
      </c>
      <c r="L113" s="73">
        <v>5610263</v>
      </c>
      <c r="M113" s="73">
        <v>1660668</v>
      </c>
      <c r="N113" s="100">
        <v>29.600537443610044</v>
      </c>
      <c r="O113" s="73">
        <f t="shared" si="46"/>
        <v>19427</v>
      </c>
      <c r="P113" s="73">
        <f t="shared" si="47"/>
        <v>140816</v>
      </c>
      <c r="Q113" s="73">
        <v>5628257</v>
      </c>
      <c r="R113" s="73">
        <v>1776610</v>
      </c>
      <c r="S113" s="100">
        <v>31.565900419970163</v>
      </c>
      <c r="T113" s="73">
        <f t="shared" si="48"/>
        <v>17994</v>
      </c>
      <c r="U113" s="73">
        <f t="shared" si="49"/>
        <v>115942</v>
      </c>
      <c r="V113" s="73">
        <v>5644464</v>
      </c>
      <c r="W113" s="73">
        <v>1900838</v>
      </c>
      <c r="X113" s="100">
        <v>33.700000000000003</v>
      </c>
      <c r="Y113" s="73">
        <f t="shared" si="50"/>
        <v>16207</v>
      </c>
      <c r="Z113" s="73">
        <f t="shared" si="51"/>
        <v>124228</v>
      </c>
      <c r="AA113" s="73">
        <v>5656380</v>
      </c>
      <c r="AB113" s="73">
        <v>2005432</v>
      </c>
      <c r="AC113" s="100">
        <v>35.454336519116467</v>
      </c>
      <c r="AD113" s="73">
        <f t="shared" si="52"/>
        <v>11916</v>
      </c>
      <c r="AE113" s="73">
        <f t="shared" si="53"/>
        <v>104594</v>
      </c>
      <c r="AF113" s="73">
        <v>5674477</v>
      </c>
      <c r="AG113" s="73">
        <v>3310596</v>
      </c>
      <c r="AH113" s="100">
        <v>58.341870096574546</v>
      </c>
      <c r="AI113" s="73">
        <f t="shared" si="54"/>
        <v>18097</v>
      </c>
      <c r="AJ113" s="73">
        <f t="shared" si="55"/>
        <v>1305164</v>
      </c>
      <c r="AK113" s="73">
        <v>5652638</v>
      </c>
      <c r="AL113" s="73">
        <v>3507080</v>
      </c>
      <c r="AM113" s="100">
        <v>62.043244233931127</v>
      </c>
      <c r="AN113" s="73">
        <f t="shared" si="56"/>
        <v>-21839</v>
      </c>
      <c r="AO113" s="73">
        <f t="shared" si="57"/>
        <v>196484</v>
      </c>
      <c r="AP113" s="73">
        <v>5663147</v>
      </c>
      <c r="AQ113" s="73">
        <v>3664521</v>
      </c>
      <c r="AR113" s="100">
        <v>64.70820905761407</v>
      </c>
      <c r="AS113" s="73">
        <f t="shared" si="58"/>
        <v>10509</v>
      </c>
      <c r="AT113" s="73">
        <f t="shared" si="59"/>
        <v>157441</v>
      </c>
      <c r="AU113" s="73">
        <v>5680443</v>
      </c>
      <c r="AV113" s="73">
        <v>3806086</v>
      </c>
      <c r="AW113" s="100">
        <v>67.003330550099705</v>
      </c>
      <c r="AX113" s="73">
        <f t="shared" si="60"/>
        <v>17296</v>
      </c>
      <c r="AY113" s="73">
        <f t="shared" si="61"/>
        <v>141565</v>
      </c>
      <c r="AZ113" s="73">
        <v>5697945</v>
      </c>
      <c r="BA113" s="73">
        <v>3941903</v>
      </c>
      <c r="BB113" s="100">
        <v>69.181134602036337</v>
      </c>
      <c r="BC113" s="73">
        <f t="shared" si="62"/>
        <v>17502</v>
      </c>
      <c r="BD113" s="73">
        <f t="shared" si="63"/>
        <v>135817</v>
      </c>
      <c r="BE113" s="73">
        <v>5712516</v>
      </c>
      <c r="BF113" s="73">
        <v>4069539</v>
      </c>
      <c r="BG113" s="100">
        <v>71.238995216818651</v>
      </c>
      <c r="BH113" s="73">
        <f t="shared" si="64"/>
        <v>14571</v>
      </c>
      <c r="BI113" s="73">
        <f t="shared" si="65"/>
        <v>127636</v>
      </c>
    </row>
    <row r="114" spans="1:61">
      <c r="A114" s="82" t="s">
        <v>89</v>
      </c>
      <c r="B114" s="70">
        <v>45331113</v>
      </c>
      <c r="C114" s="70">
        <v>10580152</v>
      </c>
      <c r="D114" s="95">
        <v>23.339713719360915</v>
      </c>
      <c r="E114" s="70">
        <f t="shared" si="66"/>
        <v>45331113</v>
      </c>
      <c r="F114" s="70">
        <f t="shared" si="67"/>
        <v>10580152</v>
      </c>
      <c r="G114" s="70">
        <v>52822959</v>
      </c>
      <c r="H114" s="70">
        <v>17743315</v>
      </c>
      <c r="I114" s="95">
        <v>33.59015726476057</v>
      </c>
      <c r="J114" s="70">
        <f t="shared" si="44"/>
        <v>7491846</v>
      </c>
      <c r="K114" s="70">
        <f t="shared" si="45"/>
        <v>7163163</v>
      </c>
      <c r="L114" s="70">
        <v>58958899</v>
      </c>
      <c r="M114" s="70">
        <v>24004648</v>
      </c>
      <c r="N114" s="95">
        <v>40.71420668828975</v>
      </c>
      <c r="O114" s="70">
        <f t="shared" si="46"/>
        <v>6135940</v>
      </c>
      <c r="P114" s="70">
        <f t="shared" si="47"/>
        <v>6261333</v>
      </c>
      <c r="Q114" s="70">
        <v>67918471</v>
      </c>
      <c r="R114" s="70">
        <v>32572609</v>
      </c>
      <c r="S114" s="95">
        <v>47.958395588734618</v>
      </c>
      <c r="T114" s="70">
        <f t="shared" si="48"/>
        <v>8959572</v>
      </c>
      <c r="U114" s="70">
        <f t="shared" si="49"/>
        <v>8567961</v>
      </c>
      <c r="V114" s="70">
        <v>75942982</v>
      </c>
      <c r="W114" s="70">
        <v>39784926</v>
      </c>
      <c r="X114" s="95">
        <v>52.4</v>
      </c>
      <c r="Y114" s="70">
        <f t="shared" si="50"/>
        <v>8024511</v>
      </c>
      <c r="Z114" s="70">
        <f t="shared" si="51"/>
        <v>7212317</v>
      </c>
      <c r="AA114" s="70">
        <v>88944880</v>
      </c>
      <c r="AB114" s="70">
        <v>51168868</v>
      </c>
      <c r="AC114" s="95">
        <v>57.528739147211169</v>
      </c>
      <c r="AD114" s="70">
        <f t="shared" si="52"/>
        <v>13001898</v>
      </c>
      <c r="AE114" s="70">
        <f t="shared" si="53"/>
        <v>11383942</v>
      </c>
      <c r="AF114" s="70">
        <v>99360137</v>
      </c>
      <c r="AG114" s="70">
        <v>61275857</v>
      </c>
      <c r="AH114" s="95">
        <v>61.670463477722457</v>
      </c>
      <c r="AI114" s="70">
        <f t="shared" si="54"/>
        <v>10415257</v>
      </c>
      <c r="AJ114" s="70">
        <f t="shared" si="55"/>
        <v>10106989</v>
      </c>
      <c r="AK114" s="70">
        <v>110674501</v>
      </c>
      <c r="AL114" s="70">
        <v>71407909</v>
      </c>
      <c r="AM114" s="95">
        <v>64.520651419065359</v>
      </c>
      <c r="AN114" s="70">
        <f t="shared" si="56"/>
        <v>11314364</v>
      </c>
      <c r="AO114" s="70">
        <f t="shared" si="57"/>
        <v>10132052</v>
      </c>
      <c r="AP114" s="70">
        <v>122773472</v>
      </c>
      <c r="AQ114" s="70">
        <v>82977593</v>
      </c>
      <c r="AR114" s="95">
        <v>67.585930126664493</v>
      </c>
      <c r="AS114" s="70">
        <f t="shared" si="58"/>
        <v>12098971</v>
      </c>
      <c r="AT114" s="70">
        <f t="shared" si="59"/>
        <v>11569684</v>
      </c>
      <c r="AU114" s="70">
        <v>133007763</v>
      </c>
      <c r="AV114" s="70">
        <v>92965857</v>
      </c>
      <c r="AW114" s="95">
        <v>69.895060937157481</v>
      </c>
      <c r="AX114" s="70">
        <f t="shared" si="60"/>
        <v>10234291</v>
      </c>
      <c r="AY114" s="70">
        <f t="shared" si="61"/>
        <v>9988264</v>
      </c>
      <c r="AZ114" s="70">
        <v>143379863</v>
      </c>
      <c r="BA114" s="70">
        <v>102665937</v>
      </c>
      <c r="BB114" s="95">
        <v>71.604153367059638</v>
      </c>
      <c r="BC114" s="70">
        <f t="shared" si="62"/>
        <v>10372100</v>
      </c>
      <c r="BD114" s="70">
        <f t="shared" si="63"/>
        <v>9700080</v>
      </c>
      <c r="BE114" s="70">
        <v>152402813</v>
      </c>
      <c r="BF114" s="70">
        <v>112828613</v>
      </c>
      <c r="BG114" s="95">
        <v>74.033156461488673</v>
      </c>
      <c r="BH114" s="70">
        <f t="shared" si="64"/>
        <v>9022950</v>
      </c>
      <c r="BI114" s="70">
        <f t="shared" si="65"/>
        <v>10162676</v>
      </c>
    </row>
    <row r="115" spans="1:61">
      <c r="A115" s="82" t="s">
        <v>90</v>
      </c>
      <c r="B115" s="70">
        <v>33594795</v>
      </c>
      <c r="C115" s="70">
        <v>3966026</v>
      </c>
      <c r="D115" s="95">
        <v>11.805477604492005</v>
      </c>
      <c r="E115" s="70">
        <f t="shared" si="66"/>
        <v>33594795</v>
      </c>
      <c r="F115" s="70">
        <f t="shared" si="67"/>
        <v>3966026</v>
      </c>
      <c r="G115" s="70">
        <v>35568458</v>
      </c>
      <c r="H115" s="70">
        <v>5652466</v>
      </c>
      <c r="I115" s="95">
        <v>15.891793791004377</v>
      </c>
      <c r="J115" s="70">
        <f t="shared" si="44"/>
        <v>1973663</v>
      </c>
      <c r="K115" s="70">
        <f t="shared" si="45"/>
        <v>1686440</v>
      </c>
      <c r="L115" s="70">
        <v>36653380</v>
      </c>
      <c r="M115" s="70">
        <v>6846528</v>
      </c>
      <c r="N115" s="95">
        <v>18.679117723931597</v>
      </c>
      <c r="O115" s="70">
        <f t="shared" si="46"/>
        <v>1084922</v>
      </c>
      <c r="P115" s="70">
        <f t="shared" si="47"/>
        <v>1194062</v>
      </c>
      <c r="Q115" s="70">
        <v>39311081</v>
      </c>
      <c r="R115" s="70">
        <v>9175027</v>
      </c>
      <c r="S115" s="95">
        <v>23.339543880769902</v>
      </c>
      <c r="T115" s="70">
        <f t="shared" si="48"/>
        <v>2657701</v>
      </c>
      <c r="U115" s="70">
        <f t="shared" si="49"/>
        <v>2328499</v>
      </c>
      <c r="V115" s="70">
        <v>41099597</v>
      </c>
      <c r="W115" s="70">
        <v>10596630</v>
      </c>
      <c r="X115" s="95">
        <v>25.8</v>
      </c>
      <c r="Y115" s="70">
        <f t="shared" si="50"/>
        <v>1788516</v>
      </c>
      <c r="Z115" s="70">
        <f t="shared" si="51"/>
        <v>1421603</v>
      </c>
      <c r="AA115" s="70">
        <v>45317728</v>
      </c>
      <c r="AB115" s="70">
        <v>13496347</v>
      </c>
      <c r="AC115" s="95">
        <v>29.781605556218526</v>
      </c>
      <c r="AD115" s="70">
        <f t="shared" si="52"/>
        <v>4218131</v>
      </c>
      <c r="AE115" s="70">
        <f t="shared" si="53"/>
        <v>2899717</v>
      </c>
      <c r="AF115" s="70">
        <v>48071371</v>
      </c>
      <c r="AG115" s="70">
        <v>16305102</v>
      </c>
      <c r="AH115" s="95">
        <v>33.918529180289028</v>
      </c>
      <c r="AI115" s="70">
        <f t="shared" si="54"/>
        <v>2753643</v>
      </c>
      <c r="AJ115" s="70">
        <f t="shared" si="55"/>
        <v>2808755</v>
      </c>
      <c r="AK115" s="70">
        <v>51495355</v>
      </c>
      <c r="AL115" s="70">
        <v>19005014</v>
      </c>
      <c r="AM115" s="95">
        <v>36.90626853625924</v>
      </c>
      <c r="AN115" s="70">
        <f t="shared" si="56"/>
        <v>3423984</v>
      </c>
      <c r="AO115" s="70">
        <f t="shared" si="57"/>
        <v>2699912</v>
      </c>
      <c r="AP115" s="70">
        <v>54367287</v>
      </c>
      <c r="AQ115" s="70">
        <v>22106978</v>
      </c>
      <c r="AR115" s="95">
        <v>40.662279138556237</v>
      </c>
      <c r="AS115" s="70">
        <f t="shared" si="58"/>
        <v>2871932</v>
      </c>
      <c r="AT115" s="70">
        <f t="shared" si="59"/>
        <v>3101964</v>
      </c>
      <c r="AU115" s="70">
        <v>56955481</v>
      </c>
      <c r="AV115" s="70">
        <v>24301959</v>
      </c>
      <c r="AW115" s="95">
        <v>42.668341261133406</v>
      </c>
      <c r="AX115" s="70">
        <f t="shared" si="60"/>
        <v>2588194</v>
      </c>
      <c r="AY115" s="70">
        <f t="shared" si="61"/>
        <v>2194981</v>
      </c>
      <c r="AZ115" s="70">
        <v>59714367</v>
      </c>
      <c r="BA115" s="70">
        <v>26383926</v>
      </c>
      <c r="BB115" s="95">
        <v>44.183547989380841</v>
      </c>
      <c r="BC115" s="70">
        <f t="shared" si="62"/>
        <v>2758886</v>
      </c>
      <c r="BD115" s="70">
        <f t="shared" si="63"/>
        <v>2081967</v>
      </c>
      <c r="BE115" s="70">
        <v>61354893</v>
      </c>
      <c r="BF115" s="70">
        <v>28785274</v>
      </c>
      <c r="BG115" s="95">
        <v>46.916020210482642</v>
      </c>
      <c r="BH115" s="70">
        <f t="shared" si="64"/>
        <v>1640526</v>
      </c>
      <c r="BI115" s="70">
        <f t="shared" si="65"/>
        <v>2401348</v>
      </c>
    </row>
    <row r="116" spans="1:61">
      <c r="A116" s="83" t="s">
        <v>91</v>
      </c>
      <c r="B116" s="72">
        <v>33402823</v>
      </c>
      <c r="C116" s="72">
        <v>3818579</v>
      </c>
      <c r="D116" s="98">
        <v>11.431905021919855</v>
      </c>
      <c r="E116" s="72">
        <f t="shared" si="66"/>
        <v>33402823</v>
      </c>
      <c r="F116" s="72">
        <f t="shared" si="67"/>
        <v>3818579</v>
      </c>
      <c r="G116" s="72">
        <v>35270369</v>
      </c>
      <c r="H116" s="72">
        <v>5399285</v>
      </c>
      <c r="I116" s="98">
        <v>15.308274773082186</v>
      </c>
      <c r="J116" s="72">
        <f t="shared" si="44"/>
        <v>1867546</v>
      </c>
      <c r="K116" s="72">
        <f t="shared" si="45"/>
        <v>1580706</v>
      </c>
      <c r="L116" s="72">
        <v>36276077</v>
      </c>
      <c r="M116" s="72">
        <v>6514428</v>
      </c>
      <c r="N116" s="98">
        <v>17.957917555418135</v>
      </c>
      <c r="O116" s="72">
        <f t="shared" si="46"/>
        <v>1005708</v>
      </c>
      <c r="P116" s="72">
        <f t="shared" si="47"/>
        <v>1115143</v>
      </c>
      <c r="Q116" s="72">
        <v>38826182</v>
      </c>
      <c r="R116" s="72">
        <v>8733203</v>
      </c>
      <c r="S116" s="98">
        <v>22.493076965435336</v>
      </c>
      <c r="T116" s="72">
        <f t="shared" si="48"/>
        <v>2550105</v>
      </c>
      <c r="U116" s="72">
        <f t="shared" si="49"/>
        <v>2218775</v>
      </c>
      <c r="V116" s="72">
        <v>40475894</v>
      </c>
      <c r="W116" s="72">
        <v>10022187</v>
      </c>
      <c r="X116" s="98">
        <v>24.8</v>
      </c>
      <c r="Y116" s="72">
        <f t="shared" si="50"/>
        <v>1649712</v>
      </c>
      <c r="Z116" s="72">
        <f t="shared" si="51"/>
        <v>1288984</v>
      </c>
      <c r="AA116" s="72">
        <v>44579092</v>
      </c>
      <c r="AB116" s="72">
        <v>12809069</v>
      </c>
      <c r="AC116" s="98">
        <v>28.73335553806255</v>
      </c>
      <c r="AD116" s="72">
        <f t="shared" si="52"/>
        <v>4103198</v>
      </c>
      <c r="AE116" s="72">
        <f t="shared" si="53"/>
        <v>2786882</v>
      </c>
      <c r="AF116" s="72">
        <v>47231554</v>
      </c>
      <c r="AG116" s="72">
        <v>15516446</v>
      </c>
      <c r="AH116" s="98">
        <v>32.851864243128652</v>
      </c>
      <c r="AI116" s="72">
        <f t="shared" si="54"/>
        <v>2652462</v>
      </c>
      <c r="AJ116" s="72">
        <f t="shared" si="55"/>
        <v>2707377</v>
      </c>
      <c r="AK116" s="72">
        <v>50528212</v>
      </c>
      <c r="AL116" s="72">
        <v>18087480</v>
      </c>
      <c r="AM116" s="98">
        <v>35.796794076148984</v>
      </c>
      <c r="AN116" s="72">
        <f t="shared" si="56"/>
        <v>3296658</v>
      </c>
      <c r="AO116" s="72">
        <f t="shared" si="57"/>
        <v>2571034</v>
      </c>
      <c r="AP116" s="72">
        <v>53303543</v>
      </c>
      <c r="AQ116" s="72">
        <v>21091344</v>
      </c>
      <c r="AR116" s="98">
        <v>39.568371655895369</v>
      </c>
      <c r="AS116" s="72">
        <f t="shared" si="58"/>
        <v>2775331</v>
      </c>
      <c r="AT116" s="72">
        <f t="shared" si="59"/>
        <v>3003864</v>
      </c>
      <c r="AU116" s="72">
        <v>55793784</v>
      </c>
      <c r="AV116" s="72">
        <v>23186668</v>
      </c>
      <c r="AW116" s="98">
        <v>41.557797908096717</v>
      </c>
      <c r="AX116" s="72">
        <f t="shared" si="60"/>
        <v>2490241</v>
      </c>
      <c r="AY116" s="72">
        <f t="shared" si="61"/>
        <v>2095324</v>
      </c>
      <c r="AZ116" s="72">
        <v>58421473</v>
      </c>
      <c r="BA116" s="72">
        <v>25138429</v>
      </c>
      <c r="BB116" s="98">
        <v>43.029433715236856</v>
      </c>
      <c r="BC116" s="72">
        <f t="shared" si="62"/>
        <v>2627689</v>
      </c>
      <c r="BD116" s="72">
        <f t="shared" si="63"/>
        <v>1951761</v>
      </c>
      <c r="BE116" s="72">
        <v>60049212</v>
      </c>
      <c r="BF116" s="72">
        <v>27524293</v>
      </c>
      <c r="BG116" s="98">
        <v>45.836226793450678</v>
      </c>
      <c r="BH116" s="72">
        <f t="shared" si="64"/>
        <v>1627739</v>
      </c>
      <c r="BI116" s="72">
        <f t="shared" si="65"/>
        <v>2385864</v>
      </c>
    </row>
    <row r="117" spans="1:61">
      <c r="A117" s="83" t="s">
        <v>92</v>
      </c>
      <c r="B117" s="72">
        <v>191972</v>
      </c>
      <c r="C117" s="72">
        <v>147447</v>
      </c>
      <c r="D117" s="98">
        <v>76.806513449878111</v>
      </c>
      <c r="E117" s="72">
        <f t="shared" si="66"/>
        <v>191972</v>
      </c>
      <c r="F117" s="72">
        <f t="shared" si="67"/>
        <v>147447</v>
      </c>
      <c r="G117" s="72">
        <v>298089</v>
      </c>
      <c r="H117" s="72">
        <v>253181</v>
      </c>
      <c r="I117" s="98">
        <v>84.934700710190583</v>
      </c>
      <c r="J117" s="72">
        <f t="shared" si="44"/>
        <v>106117</v>
      </c>
      <c r="K117" s="72">
        <f t="shared" si="45"/>
        <v>105734</v>
      </c>
      <c r="L117" s="72">
        <v>377303</v>
      </c>
      <c r="M117" s="72">
        <v>332100</v>
      </c>
      <c r="N117" s="98">
        <v>88.019443259131265</v>
      </c>
      <c r="O117" s="72">
        <f t="shared" si="46"/>
        <v>79214</v>
      </c>
      <c r="P117" s="72">
        <f t="shared" si="47"/>
        <v>78919</v>
      </c>
      <c r="Q117" s="72">
        <v>484899</v>
      </c>
      <c r="R117" s="72">
        <v>441824</v>
      </c>
      <c r="S117" s="98">
        <v>91.116706778112558</v>
      </c>
      <c r="T117" s="72">
        <f t="shared" si="48"/>
        <v>107596</v>
      </c>
      <c r="U117" s="72">
        <f t="shared" si="49"/>
        <v>109724</v>
      </c>
      <c r="V117" s="72">
        <v>623703</v>
      </c>
      <c r="W117" s="72">
        <v>574443</v>
      </c>
      <c r="X117" s="98">
        <v>92.1</v>
      </c>
      <c r="Y117" s="72">
        <f t="shared" si="50"/>
        <v>138804</v>
      </c>
      <c r="Z117" s="72">
        <f t="shared" si="51"/>
        <v>132619</v>
      </c>
      <c r="AA117" s="72">
        <v>738636</v>
      </c>
      <c r="AB117" s="72">
        <v>687278</v>
      </c>
      <c r="AC117" s="98">
        <v>93.04691350001896</v>
      </c>
      <c r="AD117" s="72">
        <f t="shared" si="52"/>
        <v>114933</v>
      </c>
      <c r="AE117" s="72">
        <f t="shared" si="53"/>
        <v>112835</v>
      </c>
      <c r="AF117" s="72">
        <v>839817</v>
      </c>
      <c r="AG117" s="72">
        <v>788656</v>
      </c>
      <c r="AH117" s="98">
        <v>93.908077593094688</v>
      </c>
      <c r="AI117" s="72">
        <f t="shared" si="54"/>
        <v>101181</v>
      </c>
      <c r="AJ117" s="72">
        <f t="shared" si="55"/>
        <v>101378</v>
      </c>
      <c r="AK117" s="72">
        <v>967143</v>
      </c>
      <c r="AL117" s="72">
        <v>917534</v>
      </c>
      <c r="AM117" s="98">
        <v>94.870562057524069</v>
      </c>
      <c r="AN117" s="72">
        <f t="shared" si="56"/>
        <v>127326</v>
      </c>
      <c r="AO117" s="72">
        <f t="shared" si="57"/>
        <v>128878</v>
      </c>
      <c r="AP117" s="72">
        <v>1063744</v>
      </c>
      <c r="AQ117" s="72">
        <v>1015634</v>
      </c>
      <c r="AR117" s="98">
        <v>95.477295289092112</v>
      </c>
      <c r="AS117" s="72">
        <f t="shared" si="58"/>
        <v>96601</v>
      </c>
      <c r="AT117" s="72">
        <f t="shared" si="59"/>
        <v>98100</v>
      </c>
      <c r="AU117" s="72">
        <v>1161697</v>
      </c>
      <c r="AV117" s="72">
        <v>1115291</v>
      </c>
      <c r="AW117" s="98">
        <v>96.005326690178251</v>
      </c>
      <c r="AX117" s="72">
        <f t="shared" si="60"/>
        <v>97953</v>
      </c>
      <c r="AY117" s="72">
        <f t="shared" si="61"/>
        <v>99657</v>
      </c>
      <c r="AZ117" s="72">
        <v>1292894</v>
      </c>
      <c r="BA117" s="72">
        <v>1245497</v>
      </c>
      <c r="BB117" s="98">
        <v>96.33403821194932</v>
      </c>
      <c r="BC117" s="72">
        <f t="shared" si="62"/>
        <v>131197</v>
      </c>
      <c r="BD117" s="72">
        <f t="shared" si="63"/>
        <v>130206</v>
      </c>
      <c r="BE117" s="72">
        <v>1305681</v>
      </c>
      <c r="BF117" s="72">
        <v>1260981</v>
      </c>
      <c r="BG117" s="98">
        <v>96.576499160208357</v>
      </c>
      <c r="BH117" s="72">
        <f t="shared" si="64"/>
        <v>12787</v>
      </c>
      <c r="BI117" s="72">
        <f t="shared" si="65"/>
        <v>15484</v>
      </c>
    </row>
    <row r="118" spans="1:61">
      <c r="A118" s="82" t="s">
        <v>93</v>
      </c>
      <c r="B118" s="71">
        <v>8748834</v>
      </c>
      <c r="C118" s="71">
        <v>4123086</v>
      </c>
      <c r="D118" s="97">
        <v>47.127262901547795</v>
      </c>
      <c r="E118" s="71">
        <f t="shared" si="66"/>
        <v>8748834</v>
      </c>
      <c r="F118" s="71">
        <f t="shared" si="67"/>
        <v>4123086</v>
      </c>
      <c r="G118" s="71">
        <v>12692731</v>
      </c>
      <c r="H118" s="71">
        <v>7974296</v>
      </c>
      <c r="I118" s="97">
        <v>62.825691334670218</v>
      </c>
      <c r="J118" s="71">
        <f t="shared" si="44"/>
        <v>3943897</v>
      </c>
      <c r="K118" s="71">
        <f t="shared" si="45"/>
        <v>3851210</v>
      </c>
      <c r="L118" s="71">
        <v>16263831</v>
      </c>
      <c r="M118" s="71">
        <v>11549008</v>
      </c>
      <c r="N118" s="97">
        <v>71.010378796975942</v>
      </c>
      <c r="O118" s="71">
        <f t="shared" si="46"/>
        <v>3571100</v>
      </c>
      <c r="P118" s="71">
        <f t="shared" si="47"/>
        <v>3574712</v>
      </c>
      <c r="Q118" s="71">
        <v>20455946</v>
      </c>
      <c r="R118" s="71">
        <v>15689359</v>
      </c>
      <c r="S118" s="97">
        <v>76.69828127234986</v>
      </c>
      <c r="T118" s="71">
        <f t="shared" si="48"/>
        <v>4192115</v>
      </c>
      <c r="U118" s="71">
        <f t="shared" si="49"/>
        <v>4140351</v>
      </c>
      <c r="V118" s="71">
        <v>24988588</v>
      </c>
      <c r="W118" s="71">
        <v>19904287</v>
      </c>
      <c r="X118" s="97">
        <v>79.7</v>
      </c>
      <c r="Y118" s="71">
        <f t="shared" si="50"/>
        <v>4532642</v>
      </c>
      <c r="Z118" s="71">
        <f t="shared" si="51"/>
        <v>4214928</v>
      </c>
      <c r="AA118" s="71">
        <v>31817222</v>
      </c>
      <c r="AB118" s="71">
        <v>26382645</v>
      </c>
      <c r="AC118" s="97">
        <v>82.919385608209296</v>
      </c>
      <c r="AD118" s="71">
        <f t="shared" si="52"/>
        <v>6828634</v>
      </c>
      <c r="AE118" s="71">
        <f t="shared" si="53"/>
        <v>6478358</v>
      </c>
      <c r="AF118" s="71">
        <v>37138092</v>
      </c>
      <c r="AG118" s="71">
        <v>31342053</v>
      </c>
      <c r="AH118" s="97">
        <v>84.393277392925839</v>
      </c>
      <c r="AI118" s="71">
        <f t="shared" si="54"/>
        <v>5320870</v>
      </c>
      <c r="AJ118" s="71">
        <f t="shared" si="55"/>
        <v>4959408</v>
      </c>
      <c r="AK118" s="71">
        <v>43100224</v>
      </c>
      <c r="AL118" s="71">
        <v>36838129</v>
      </c>
      <c r="AM118" s="97">
        <v>85.470852773294169</v>
      </c>
      <c r="AN118" s="71">
        <f t="shared" si="56"/>
        <v>5962132</v>
      </c>
      <c r="AO118" s="71">
        <f t="shared" si="57"/>
        <v>5496076</v>
      </c>
      <c r="AP118" s="71">
        <v>50608343</v>
      </c>
      <c r="AQ118" s="71">
        <v>43538743</v>
      </c>
      <c r="AR118" s="97">
        <v>86.030761765900934</v>
      </c>
      <c r="AS118" s="71">
        <f t="shared" si="58"/>
        <v>7508119</v>
      </c>
      <c r="AT118" s="71">
        <f t="shared" si="59"/>
        <v>6700614</v>
      </c>
      <c r="AU118" s="71">
        <v>55964772</v>
      </c>
      <c r="AV118" s="71">
        <v>49036913</v>
      </c>
      <c r="AW118" s="97">
        <v>87.621035961693906</v>
      </c>
      <c r="AX118" s="71">
        <f t="shared" si="60"/>
        <v>5356429</v>
      </c>
      <c r="AY118" s="71">
        <f t="shared" si="61"/>
        <v>5498170</v>
      </c>
      <c r="AZ118" s="71">
        <v>61777604</v>
      </c>
      <c r="BA118" s="71">
        <v>54845686</v>
      </c>
      <c r="BB118" s="97">
        <v>88.779237861021613</v>
      </c>
      <c r="BC118" s="71">
        <f t="shared" si="62"/>
        <v>5812832</v>
      </c>
      <c r="BD118" s="71">
        <f t="shared" si="63"/>
        <v>5808773</v>
      </c>
      <c r="BE118" s="71">
        <v>67300387</v>
      </c>
      <c r="BF118" s="71">
        <v>60691494</v>
      </c>
      <c r="BG118" s="97">
        <v>90.180007434429768</v>
      </c>
      <c r="BH118" s="71">
        <f t="shared" si="64"/>
        <v>5522783</v>
      </c>
      <c r="BI118" s="71">
        <f t="shared" si="65"/>
        <v>5845808</v>
      </c>
    </row>
    <row r="119" spans="1:61">
      <c r="A119" s="83" t="s">
        <v>94</v>
      </c>
      <c r="B119" s="72">
        <v>4524775</v>
      </c>
      <c r="C119" s="72">
        <v>1731225</v>
      </c>
      <c r="D119" s="98">
        <v>38.2610185036825</v>
      </c>
      <c r="E119" s="72">
        <f t="shared" si="66"/>
        <v>4524775</v>
      </c>
      <c r="F119" s="72">
        <f t="shared" si="67"/>
        <v>1731225</v>
      </c>
      <c r="G119" s="72">
        <v>6421716</v>
      </c>
      <c r="H119" s="72">
        <v>3590789</v>
      </c>
      <c r="I119" s="98">
        <v>55.91634697018678</v>
      </c>
      <c r="J119" s="72">
        <f t="shared" si="44"/>
        <v>1896941</v>
      </c>
      <c r="K119" s="72">
        <f t="shared" si="45"/>
        <v>1859564</v>
      </c>
      <c r="L119" s="72">
        <v>8278640</v>
      </c>
      <c r="M119" s="72">
        <v>5462673</v>
      </c>
      <c r="N119" s="98">
        <v>65.985149734739039</v>
      </c>
      <c r="O119" s="72">
        <f t="shared" si="46"/>
        <v>1856924</v>
      </c>
      <c r="P119" s="72">
        <f t="shared" si="47"/>
        <v>1871884</v>
      </c>
      <c r="Q119" s="72">
        <v>10517261</v>
      </c>
      <c r="R119" s="72">
        <v>7619802</v>
      </c>
      <c r="S119" s="98">
        <v>72.4504412317998</v>
      </c>
      <c r="T119" s="72">
        <f t="shared" si="48"/>
        <v>2238621</v>
      </c>
      <c r="U119" s="72">
        <f t="shared" si="49"/>
        <v>2157129</v>
      </c>
      <c r="V119" s="72">
        <v>12558197</v>
      </c>
      <c r="W119" s="72">
        <v>9584688</v>
      </c>
      <c r="X119" s="98">
        <v>76.3</v>
      </c>
      <c r="Y119" s="72">
        <f t="shared" si="50"/>
        <v>2040936</v>
      </c>
      <c r="Z119" s="72">
        <f t="shared" si="51"/>
        <v>1964886</v>
      </c>
      <c r="AA119" s="72">
        <v>15110268</v>
      </c>
      <c r="AB119" s="72">
        <v>11874718</v>
      </c>
      <c r="AC119" s="98">
        <v>78.587077343697672</v>
      </c>
      <c r="AD119" s="72">
        <f t="shared" si="52"/>
        <v>2552071</v>
      </c>
      <c r="AE119" s="72">
        <f t="shared" si="53"/>
        <v>2290030</v>
      </c>
      <c r="AF119" s="72">
        <v>18284894</v>
      </c>
      <c r="AG119" s="72">
        <v>14664791</v>
      </c>
      <c r="AH119" s="98">
        <v>80.201673578200669</v>
      </c>
      <c r="AI119" s="72">
        <f t="shared" si="54"/>
        <v>3174626</v>
      </c>
      <c r="AJ119" s="72">
        <f t="shared" si="55"/>
        <v>2790073</v>
      </c>
      <c r="AK119" s="72">
        <v>21492459</v>
      </c>
      <c r="AL119" s="72">
        <v>17612933</v>
      </c>
      <c r="AM119" s="98">
        <v>81.949361866876188</v>
      </c>
      <c r="AN119" s="72">
        <f t="shared" si="56"/>
        <v>3207565</v>
      </c>
      <c r="AO119" s="72">
        <f t="shared" si="57"/>
        <v>2948142</v>
      </c>
      <c r="AP119" s="72">
        <v>25224939</v>
      </c>
      <c r="AQ119" s="72">
        <v>20573673</v>
      </c>
      <c r="AR119" s="98">
        <v>81.560843417698649</v>
      </c>
      <c r="AS119" s="72">
        <f t="shared" si="58"/>
        <v>3732480</v>
      </c>
      <c r="AT119" s="72">
        <f t="shared" si="59"/>
        <v>2960740</v>
      </c>
      <c r="AU119" s="72">
        <v>27921804</v>
      </c>
      <c r="AV119" s="72">
        <v>23426695</v>
      </c>
      <c r="AW119" s="98">
        <v>83.901079600730668</v>
      </c>
      <c r="AX119" s="72">
        <f t="shared" si="60"/>
        <v>2696865</v>
      </c>
      <c r="AY119" s="72">
        <f t="shared" si="61"/>
        <v>2853022</v>
      </c>
      <c r="AZ119" s="72">
        <v>30648662</v>
      </c>
      <c r="BA119" s="72">
        <v>26183127</v>
      </c>
      <c r="BB119" s="98">
        <v>85.429918604603358</v>
      </c>
      <c r="BC119" s="72">
        <f t="shared" si="62"/>
        <v>2726858</v>
      </c>
      <c r="BD119" s="72">
        <f t="shared" si="63"/>
        <v>2756432</v>
      </c>
      <c r="BE119" s="72">
        <v>32868824</v>
      </c>
      <c r="BF119" s="72">
        <v>28615772</v>
      </c>
      <c r="BG119" s="98">
        <v>87.060528846422983</v>
      </c>
      <c r="BH119" s="72">
        <f t="shared" si="64"/>
        <v>2220162</v>
      </c>
      <c r="BI119" s="72">
        <f t="shared" si="65"/>
        <v>2432645</v>
      </c>
    </row>
    <row r="120" spans="1:61">
      <c r="A120" s="83" t="s">
        <v>95</v>
      </c>
      <c r="B120" s="72">
        <v>1249968</v>
      </c>
      <c r="C120" s="72">
        <v>192140</v>
      </c>
      <c r="D120" s="98">
        <v>15.371593512793927</v>
      </c>
      <c r="E120" s="72">
        <f t="shared" si="66"/>
        <v>1249968</v>
      </c>
      <c r="F120" s="72">
        <f t="shared" si="67"/>
        <v>192140</v>
      </c>
      <c r="G120" s="72">
        <v>1539672</v>
      </c>
      <c r="H120" s="72">
        <v>470042</v>
      </c>
      <c r="I120" s="98">
        <v>30.528710010963373</v>
      </c>
      <c r="J120" s="72">
        <f t="shared" si="44"/>
        <v>289704</v>
      </c>
      <c r="K120" s="72">
        <f t="shared" si="45"/>
        <v>277902</v>
      </c>
      <c r="L120" s="72">
        <v>2071814</v>
      </c>
      <c r="M120" s="72">
        <v>988203</v>
      </c>
      <c r="N120" s="98">
        <v>47.697476703989835</v>
      </c>
      <c r="O120" s="72">
        <f t="shared" si="46"/>
        <v>532142</v>
      </c>
      <c r="P120" s="72">
        <f t="shared" si="47"/>
        <v>518161</v>
      </c>
      <c r="Q120" s="72">
        <v>2495320</v>
      </c>
      <c r="R120" s="72">
        <v>1411931</v>
      </c>
      <c r="S120" s="98">
        <v>56.58316368241347</v>
      </c>
      <c r="T120" s="72">
        <f t="shared" si="48"/>
        <v>423506</v>
      </c>
      <c r="U120" s="72">
        <f t="shared" si="49"/>
        <v>423728</v>
      </c>
      <c r="V120" s="72">
        <v>3117306</v>
      </c>
      <c r="W120" s="72">
        <v>1813044</v>
      </c>
      <c r="X120" s="98">
        <v>58.2</v>
      </c>
      <c r="Y120" s="72">
        <f t="shared" si="50"/>
        <v>621986</v>
      </c>
      <c r="Z120" s="72">
        <f t="shared" si="51"/>
        <v>401113</v>
      </c>
      <c r="AA120" s="72">
        <v>3592502</v>
      </c>
      <c r="AB120" s="72">
        <v>2270931</v>
      </c>
      <c r="AC120" s="98">
        <v>63.213075455490355</v>
      </c>
      <c r="AD120" s="72">
        <f t="shared" si="52"/>
        <v>475196</v>
      </c>
      <c r="AE120" s="72">
        <f t="shared" si="53"/>
        <v>457887</v>
      </c>
      <c r="AF120" s="72">
        <v>3926203</v>
      </c>
      <c r="AG120" s="72">
        <v>2606060</v>
      </c>
      <c r="AH120" s="98">
        <v>66.376089061110704</v>
      </c>
      <c r="AI120" s="72">
        <f t="shared" si="54"/>
        <v>333701</v>
      </c>
      <c r="AJ120" s="72">
        <f t="shared" si="55"/>
        <v>335129</v>
      </c>
      <c r="AK120" s="72">
        <v>4386328</v>
      </c>
      <c r="AL120" s="72">
        <v>3020666</v>
      </c>
      <c r="AM120" s="98">
        <v>68.86548383978581</v>
      </c>
      <c r="AN120" s="72">
        <f t="shared" si="56"/>
        <v>460125</v>
      </c>
      <c r="AO120" s="72">
        <f t="shared" si="57"/>
        <v>414606</v>
      </c>
      <c r="AP120" s="72">
        <v>5002173</v>
      </c>
      <c r="AQ120" s="72">
        <v>3641190</v>
      </c>
      <c r="AR120" s="98">
        <v>72.792164525297309</v>
      </c>
      <c r="AS120" s="72">
        <f t="shared" si="58"/>
        <v>615845</v>
      </c>
      <c r="AT120" s="72">
        <f t="shared" si="59"/>
        <v>620524</v>
      </c>
      <c r="AU120" s="72">
        <v>5797435</v>
      </c>
      <c r="AV120" s="72">
        <v>4441514</v>
      </c>
      <c r="AW120" s="98">
        <v>76.611708453824832</v>
      </c>
      <c r="AX120" s="72">
        <f t="shared" si="60"/>
        <v>795262</v>
      </c>
      <c r="AY120" s="72">
        <f t="shared" si="61"/>
        <v>800324</v>
      </c>
      <c r="AZ120" s="72">
        <v>6686808</v>
      </c>
      <c r="BA120" s="72">
        <v>5320702</v>
      </c>
      <c r="BB120" s="98">
        <v>79.570132715041325</v>
      </c>
      <c r="BC120" s="72">
        <f t="shared" si="62"/>
        <v>889373</v>
      </c>
      <c r="BD120" s="72">
        <f t="shared" si="63"/>
        <v>879188</v>
      </c>
      <c r="BE120" s="72">
        <v>8126509</v>
      </c>
      <c r="BF120" s="72">
        <v>6775432</v>
      </c>
      <c r="BG120" s="98">
        <v>83.374447748719646</v>
      </c>
      <c r="BH120" s="72">
        <f t="shared" si="64"/>
        <v>1439701</v>
      </c>
      <c r="BI120" s="72">
        <f t="shared" si="65"/>
        <v>1454730</v>
      </c>
    </row>
    <row r="121" spans="1:61">
      <c r="A121" s="83" t="s">
        <v>96</v>
      </c>
      <c r="B121" s="72">
        <v>1163273</v>
      </c>
      <c r="C121" s="72">
        <v>1009683</v>
      </c>
      <c r="D121" s="98">
        <v>86.796736449655413</v>
      </c>
      <c r="E121" s="72">
        <f t="shared" si="66"/>
        <v>1163273</v>
      </c>
      <c r="F121" s="72">
        <f t="shared" si="67"/>
        <v>1009683</v>
      </c>
      <c r="G121" s="72">
        <v>1466056</v>
      </c>
      <c r="H121" s="72">
        <v>1279523</v>
      </c>
      <c r="I121" s="98">
        <v>87.27654332440234</v>
      </c>
      <c r="J121" s="72">
        <f t="shared" si="44"/>
        <v>302783</v>
      </c>
      <c r="K121" s="72">
        <f t="shared" si="45"/>
        <v>269840</v>
      </c>
      <c r="L121" s="72">
        <v>1899092</v>
      </c>
      <c r="M121" s="72">
        <v>1699318</v>
      </c>
      <c r="N121" s="98">
        <v>89.480551758419296</v>
      </c>
      <c r="O121" s="72">
        <f t="shared" si="46"/>
        <v>433036</v>
      </c>
      <c r="P121" s="72">
        <f t="shared" si="47"/>
        <v>419795</v>
      </c>
      <c r="Q121" s="72">
        <v>2520839</v>
      </c>
      <c r="R121" s="72">
        <v>2309565</v>
      </c>
      <c r="S121" s="98">
        <v>91.61890148478345</v>
      </c>
      <c r="T121" s="72">
        <f t="shared" si="48"/>
        <v>621747</v>
      </c>
      <c r="U121" s="72">
        <f t="shared" si="49"/>
        <v>610247</v>
      </c>
      <c r="V121" s="72">
        <v>2990889</v>
      </c>
      <c r="W121" s="72">
        <v>2804239</v>
      </c>
      <c r="X121" s="98">
        <v>93.8</v>
      </c>
      <c r="Y121" s="72">
        <f t="shared" si="50"/>
        <v>470050</v>
      </c>
      <c r="Z121" s="72">
        <f t="shared" si="51"/>
        <v>494674</v>
      </c>
      <c r="AA121" s="72">
        <v>3577963</v>
      </c>
      <c r="AB121" s="72">
        <v>3404136</v>
      </c>
      <c r="AC121" s="98">
        <v>95.141732879853706</v>
      </c>
      <c r="AD121" s="72">
        <f t="shared" si="52"/>
        <v>587074</v>
      </c>
      <c r="AE121" s="72">
        <f t="shared" si="53"/>
        <v>599897</v>
      </c>
      <c r="AF121" s="72">
        <v>4580794</v>
      </c>
      <c r="AG121" s="72">
        <v>4384897</v>
      </c>
      <c r="AH121" s="98">
        <v>95.723514307781571</v>
      </c>
      <c r="AI121" s="72">
        <f t="shared" si="54"/>
        <v>1002831</v>
      </c>
      <c r="AJ121" s="72">
        <f t="shared" si="55"/>
        <v>980761</v>
      </c>
      <c r="AK121" s="72">
        <v>5406749</v>
      </c>
      <c r="AL121" s="72">
        <v>5192832</v>
      </c>
      <c r="AM121" s="98">
        <v>96.043518942714002</v>
      </c>
      <c r="AN121" s="72">
        <f t="shared" si="56"/>
        <v>825955</v>
      </c>
      <c r="AO121" s="72">
        <f t="shared" si="57"/>
        <v>807935</v>
      </c>
      <c r="AP121" s="72">
        <v>6352909</v>
      </c>
      <c r="AQ121" s="72">
        <v>6101115</v>
      </c>
      <c r="AR121" s="98">
        <v>96.03655585181528</v>
      </c>
      <c r="AS121" s="72">
        <f t="shared" si="58"/>
        <v>946160</v>
      </c>
      <c r="AT121" s="72">
        <f t="shared" si="59"/>
        <v>908283</v>
      </c>
      <c r="AU121" s="72">
        <v>7117746</v>
      </c>
      <c r="AV121" s="72">
        <v>6830971</v>
      </c>
      <c r="AW121" s="98">
        <v>95.970985758693843</v>
      </c>
      <c r="AX121" s="72">
        <f t="shared" si="60"/>
        <v>764837</v>
      </c>
      <c r="AY121" s="72">
        <f t="shared" si="61"/>
        <v>729856</v>
      </c>
      <c r="AZ121" s="72">
        <v>7850530</v>
      </c>
      <c r="BA121" s="72">
        <v>7507473</v>
      </c>
      <c r="BB121" s="98">
        <v>95.630142168745294</v>
      </c>
      <c r="BC121" s="72">
        <f t="shared" si="62"/>
        <v>732784</v>
      </c>
      <c r="BD121" s="72">
        <f t="shared" si="63"/>
        <v>676502</v>
      </c>
      <c r="BE121" s="72">
        <v>8496422</v>
      </c>
      <c r="BF121" s="72">
        <v>8265153</v>
      </c>
      <c r="BG121" s="98">
        <v>97.278042451281252</v>
      </c>
      <c r="BH121" s="72">
        <f t="shared" si="64"/>
        <v>645892</v>
      </c>
      <c r="BI121" s="72">
        <f t="shared" si="65"/>
        <v>757680</v>
      </c>
    </row>
    <row r="122" spans="1:61">
      <c r="A122" s="83" t="s">
        <v>97</v>
      </c>
      <c r="B122" s="72">
        <v>937891</v>
      </c>
      <c r="C122" s="72">
        <v>886958</v>
      </c>
      <c r="D122" s="98">
        <v>94.56941158407534</v>
      </c>
      <c r="E122" s="72">
        <f t="shared" si="66"/>
        <v>937891</v>
      </c>
      <c r="F122" s="72">
        <f t="shared" si="67"/>
        <v>886958</v>
      </c>
      <c r="G122" s="72">
        <v>2064729</v>
      </c>
      <c r="H122" s="72">
        <v>1997906</v>
      </c>
      <c r="I122" s="98">
        <v>96.76359464123378</v>
      </c>
      <c r="J122" s="72">
        <f t="shared" si="44"/>
        <v>1126838</v>
      </c>
      <c r="K122" s="72">
        <f t="shared" si="45"/>
        <v>1110948</v>
      </c>
      <c r="L122" s="72">
        <v>2418006</v>
      </c>
      <c r="M122" s="72">
        <v>2341811</v>
      </c>
      <c r="N122" s="98">
        <v>96.848849837428034</v>
      </c>
      <c r="O122" s="72">
        <f t="shared" si="46"/>
        <v>353277</v>
      </c>
      <c r="P122" s="72">
        <f t="shared" si="47"/>
        <v>343905</v>
      </c>
      <c r="Q122" s="72">
        <v>3019135</v>
      </c>
      <c r="R122" s="72">
        <v>2941350</v>
      </c>
      <c r="S122" s="98">
        <v>97.423599805904672</v>
      </c>
      <c r="T122" s="72">
        <f t="shared" si="48"/>
        <v>601129</v>
      </c>
      <c r="U122" s="72">
        <f t="shared" si="49"/>
        <v>599539</v>
      </c>
      <c r="V122" s="72">
        <v>3950846</v>
      </c>
      <c r="W122" s="72">
        <v>3872226</v>
      </c>
      <c r="X122" s="98">
        <v>98</v>
      </c>
      <c r="Y122" s="72">
        <f t="shared" si="50"/>
        <v>931711</v>
      </c>
      <c r="Z122" s="72">
        <f t="shared" si="51"/>
        <v>930876</v>
      </c>
      <c r="AA122" s="72">
        <v>6763823</v>
      </c>
      <c r="AB122" s="72">
        <v>6684733</v>
      </c>
      <c r="AC122" s="98">
        <v>98.830690868167309</v>
      </c>
      <c r="AD122" s="72">
        <f t="shared" si="52"/>
        <v>2812977</v>
      </c>
      <c r="AE122" s="72">
        <f t="shared" si="53"/>
        <v>2812507</v>
      </c>
      <c r="AF122" s="72">
        <v>7104172</v>
      </c>
      <c r="AG122" s="72">
        <v>7022536</v>
      </c>
      <c r="AH122" s="98">
        <v>98.850872416940362</v>
      </c>
      <c r="AI122" s="72">
        <f t="shared" si="54"/>
        <v>340349</v>
      </c>
      <c r="AJ122" s="72">
        <f t="shared" si="55"/>
        <v>337803</v>
      </c>
      <c r="AK122" s="72">
        <v>7773826</v>
      </c>
      <c r="AL122" s="72">
        <v>7688670</v>
      </c>
      <c r="AM122" s="98">
        <v>98.904580575896603</v>
      </c>
      <c r="AN122" s="72">
        <f t="shared" si="56"/>
        <v>669654</v>
      </c>
      <c r="AO122" s="72">
        <f t="shared" si="57"/>
        <v>666134</v>
      </c>
      <c r="AP122" s="72">
        <v>9338827</v>
      </c>
      <c r="AQ122" s="72">
        <v>9254173</v>
      </c>
      <c r="AR122" s="98">
        <v>99.093526413970395</v>
      </c>
      <c r="AS122" s="72">
        <f t="shared" si="58"/>
        <v>1565001</v>
      </c>
      <c r="AT122" s="72">
        <f t="shared" si="59"/>
        <v>1565503</v>
      </c>
      <c r="AU122" s="72">
        <v>9647365</v>
      </c>
      <c r="AV122" s="72">
        <v>9556844</v>
      </c>
      <c r="AW122" s="98">
        <v>99.061702340483649</v>
      </c>
      <c r="AX122" s="72">
        <f t="shared" si="60"/>
        <v>308538</v>
      </c>
      <c r="AY122" s="72">
        <f t="shared" si="61"/>
        <v>302671</v>
      </c>
      <c r="AZ122" s="72">
        <v>10134651</v>
      </c>
      <c r="BA122" s="72">
        <v>10042615</v>
      </c>
      <c r="BB122" s="98">
        <v>99.091868087021453</v>
      </c>
      <c r="BC122" s="72">
        <f t="shared" si="62"/>
        <v>487286</v>
      </c>
      <c r="BD122" s="72">
        <f t="shared" si="63"/>
        <v>485771</v>
      </c>
      <c r="BE122" s="72">
        <v>10486185</v>
      </c>
      <c r="BF122" s="72">
        <v>10395216</v>
      </c>
      <c r="BG122" s="98">
        <v>99.132487172408261</v>
      </c>
      <c r="BH122" s="72">
        <f t="shared" si="64"/>
        <v>351534</v>
      </c>
      <c r="BI122" s="72">
        <f t="shared" si="65"/>
        <v>352601</v>
      </c>
    </row>
    <row r="123" spans="1:61">
      <c r="A123" s="83" t="s">
        <v>98</v>
      </c>
      <c r="B123" s="72">
        <v>68034</v>
      </c>
      <c r="C123" s="72">
        <v>40361</v>
      </c>
      <c r="D123" s="98">
        <v>59.324749390010879</v>
      </c>
      <c r="E123" s="72">
        <f t="shared" si="66"/>
        <v>68034</v>
      </c>
      <c r="F123" s="72">
        <f t="shared" si="67"/>
        <v>40361</v>
      </c>
      <c r="G123" s="72">
        <v>126506</v>
      </c>
      <c r="H123" s="72">
        <v>65338</v>
      </c>
      <c r="I123" s="98">
        <v>51.648143171074892</v>
      </c>
      <c r="J123" s="72">
        <f t="shared" si="44"/>
        <v>58472</v>
      </c>
      <c r="K123" s="72">
        <f t="shared" si="45"/>
        <v>24977</v>
      </c>
      <c r="L123" s="72">
        <v>175459</v>
      </c>
      <c r="M123" s="72">
        <v>114766</v>
      </c>
      <c r="N123" s="98">
        <v>65.409012931796028</v>
      </c>
      <c r="O123" s="72">
        <f t="shared" si="46"/>
        <v>48953</v>
      </c>
      <c r="P123" s="72">
        <f t="shared" si="47"/>
        <v>49428</v>
      </c>
      <c r="Q123" s="72">
        <v>238931</v>
      </c>
      <c r="R123" s="72">
        <v>191880</v>
      </c>
      <c r="S123" s="98">
        <v>80.307703897778012</v>
      </c>
      <c r="T123" s="72">
        <f t="shared" si="48"/>
        <v>63472</v>
      </c>
      <c r="U123" s="72">
        <f t="shared" si="49"/>
        <v>77114</v>
      </c>
      <c r="V123" s="72">
        <v>307836</v>
      </c>
      <c r="W123" s="72">
        <v>250885</v>
      </c>
      <c r="X123" s="98">
        <v>81.5</v>
      </c>
      <c r="Y123" s="72">
        <f t="shared" si="50"/>
        <v>68905</v>
      </c>
      <c r="Z123" s="72">
        <f t="shared" si="51"/>
        <v>59005</v>
      </c>
      <c r="AA123" s="72">
        <v>405020</v>
      </c>
      <c r="AB123" s="72">
        <v>308525</v>
      </c>
      <c r="AC123" s="98">
        <v>76.175250604908399</v>
      </c>
      <c r="AD123" s="72">
        <f t="shared" si="52"/>
        <v>97184</v>
      </c>
      <c r="AE123" s="72">
        <f t="shared" si="53"/>
        <v>57640</v>
      </c>
      <c r="AF123" s="72">
        <v>503758</v>
      </c>
      <c r="AG123" s="72">
        <v>443809</v>
      </c>
      <c r="AH123" s="98">
        <v>88.099643082591243</v>
      </c>
      <c r="AI123" s="72">
        <f t="shared" si="54"/>
        <v>98738</v>
      </c>
      <c r="AJ123" s="72">
        <f t="shared" si="55"/>
        <v>135284</v>
      </c>
      <c r="AK123" s="72">
        <v>611754</v>
      </c>
      <c r="AL123" s="72">
        <v>539419</v>
      </c>
      <c r="AM123" s="98">
        <v>88.175802691931722</v>
      </c>
      <c r="AN123" s="72">
        <f t="shared" si="56"/>
        <v>107996</v>
      </c>
      <c r="AO123" s="72">
        <f t="shared" si="57"/>
        <v>95610</v>
      </c>
      <c r="AP123" s="72">
        <v>712286</v>
      </c>
      <c r="AQ123" s="72">
        <v>635647</v>
      </c>
      <c r="AR123" s="98">
        <v>89.240417472756732</v>
      </c>
      <c r="AS123" s="72">
        <f t="shared" si="58"/>
        <v>100532</v>
      </c>
      <c r="AT123" s="72">
        <f t="shared" si="59"/>
        <v>96228</v>
      </c>
      <c r="AU123" s="72">
        <v>785045</v>
      </c>
      <c r="AV123" s="72">
        <v>714194</v>
      </c>
      <c r="AW123" s="98">
        <v>90.974912266175821</v>
      </c>
      <c r="AX123" s="72">
        <f t="shared" si="60"/>
        <v>72759</v>
      </c>
      <c r="AY123" s="72">
        <f t="shared" si="61"/>
        <v>78547</v>
      </c>
      <c r="AZ123" s="72">
        <v>844337</v>
      </c>
      <c r="BA123" s="72">
        <v>792983</v>
      </c>
      <c r="BB123" s="98">
        <v>93.91783138723045</v>
      </c>
      <c r="BC123" s="72">
        <f t="shared" si="62"/>
        <v>59292</v>
      </c>
      <c r="BD123" s="72">
        <f t="shared" si="63"/>
        <v>78789</v>
      </c>
      <c r="BE123" s="72">
        <v>901576</v>
      </c>
      <c r="BF123" s="72">
        <v>875654</v>
      </c>
      <c r="BG123" s="98">
        <v>97.124812550467183</v>
      </c>
      <c r="BH123" s="72">
        <f t="shared" si="64"/>
        <v>57239</v>
      </c>
      <c r="BI123" s="72">
        <f t="shared" si="65"/>
        <v>82671</v>
      </c>
    </row>
    <row r="124" spans="1:61">
      <c r="A124" s="83" t="s">
        <v>99</v>
      </c>
      <c r="B124" s="72">
        <v>804785</v>
      </c>
      <c r="C124" s="72">
        <v>262677</v>
      </c>
      <c r="D124" s="98">
        <v>32.639400585249476</v>
      </c>
      <c r="E124" s="72">
        <f t="shared" si="66"/>
        <v>804785</v>
      </c>
      <c r="F124" s="72">
        <f t="shared" si="67"/>
        <v>262677</v>
      </c>
      <c r="G124" s="72">
        <v>1073944</v>
      </c>
      <c r="H124" s="72">
        <v>570656</v>
      </c>
      <c r="I124" s="98">
        <v>53.136476389830378</v>
      </c>
      <c r="J124" s="72">
        <f t="shared" si="44"/>
        <v>269159</v>
      </c>
      <c r="K124" s="72">
        <f t="shared" si="45"/>
        <v>307979</v>
      </c>
      <c r="L124" s="72">
        <v>1420712</v>
      </c>
      <c r="M124" s="72">
        <v>942195</v>
      </c>
      <c r="N124" s="98">
        <v>66.318507903079578</v>
      </c>
      <c r="O124" s="72">
        <f t="shared" si="46"/>
        <v>346768</v>
      </c>
      <c r="P124" s="72">
        <f t="shared" si="47"/>
        <v>371539</v>
      </c>
      <c r="Q124" s="72">
        <v>1664352</v>
      </c>
      <c r="R124" s="72">
        <v>1214789</v>
      </c>
      <c r="S124" s="98">
        <v>72.98870671588702</v>
      </c>
      <c r="T124" s="72">
        <f t="shared" si="48"/>
        <v>243640</v>
      </c>
      <c r="U124" s="72">
        <f t="shared" si="49"/>
        <v>272594</v>
      </c>
      <c r="V124" s="72">
        <v>2063405</v>
      </c>
      <c r="W124" s="72">
        <v>1579162</v>
      </c>
      <c r="X124" s="98">
        <v>76.5</v>
      </c>
      <c r="Y124" s="72">
        <f t="shared" si="50"/>
        <v>399053</v>
      </c>
      <c r="Z124" s="72">
        <f t="shared" si="51"/>
        <v>364373</v>
      </c>
      <c r="AA124" s="72">
        <v>2367537</v>
      </c>
      <c r="AB124" s="72">
        <v>1839559</v>
      </c>
      <c r="AC124" s="98">
        <v>77.699271436940592</v>
      </c>
      <c r="AD124" s="72">
        <f t="shared" si="52"/>
        <v>304132</v>
      </c>
      <c r="AE124" s="72">
        <f t="shared" si="53"/>
        <v>260397</v>
      </c>
      <c r="AF124" s="72">
        <v>2738162</v>
      </c>
      <c r="AG124" s="72">
        <v>2219917</v>
      </c>
      <c r="AH124" s="98">
        <v>81.073252787818987</v>
      </c>
      <c r="AI124" s="72">
        <f t="shared" si="54"/>
        <v>370625</v>
      </c>
      <c r="AJ124" s="72">
        <f t="shared" si="55"/>
        <v>380358</v>
      </c>
      <c r="AK124" s="72">
        <v>3428999</v>
      </c>
      <c r="AL124" s="72">
        <v>2783566</v>
      </c>
      <c r="AM124" s="98">
        <v>81.177218191081423</v>
      </c>
      <c r="AN124" s="72">
        <f t="shared" si="56"/>
        <v>690837</v>
      </c>
      <c r="AO124" s="72">
        <f t="shared" si="57"/>
        <v>563649</v>
      </c>
      <c r="AP124" s="72">
        <v>3977100</v>
      </c>
      <c r="AQ124" s="72">
        <v>3332902</v>
      </c>
      <c r="AR124" s="98">
        <v>83.802318272107811</v>
      </c>
      <c r="AS124" s="72">
        <f t="shared" si="58"/>
        <v>548101</v>
      </c>
      <c r="AT124" s="72">
        <f t="shared" si="59"/>
        <v>549336</v>
      </c>
      <c r="AU124" s="72">
        <v>4695268</v>
      </c>
      <c r="AV124" s="72">
        <v>4066652</v>
      </c>
      <c r="AW124" s="98">
        <v>86.611712047107858</v>
      </c>
      <c r="AX124" s="72">
        <f t="shared" si="60"/>
        <v>718168</v>
      </c>
      <c r="AY124" s="72">
        <f t="shared" si="61"/>
        <v>733750</v>
      </c>
      <c r="AZ124" s="72">
        <v>5612549</v>
      </c>
      <c r="BA124" s="72">
        <v>4998785</v>
      </c>
      <c r="BB124" s="98">
        <v>89.064434003159704</v>
      </c>
      <c r="BC124" s="72">
        <f t="shared" si="62"/>
        <v>917281</v>
      </c>
      <c r="BD124" s="72">
        <f t="shared" si="63"/>
        <v>932133</v>
      </c>
      <c r="BE124" s="72">
        <v>6420804</v>
      </c>
      <c r="BF124" s="72">
        <v>5764266</v>
      </c>
      <c r="BG124" s="98">
        <v>89.774831936935001</v>
      </c>
      <c r="BH124" s="72">
        <f t="shared" si="64"/>
        <v>808255</v>
      </c>
      <c r="BI124" s="72">
        <f t="shared" si="65"/>
        <v>765481</v>
      </c>
    </row>
    <row r="125" spans="1:61">
      <c r="A125" s="83" t="s">
        <v>100</v>
      </c>
      <c r="B125" s="72">
        <v>66</v>
      </c>
      <c r="C125" s="72">
        <v>0</v>
      </c>
      <c r="D125" s="98"/>
      <c r="E125" s="72">
        <f t="shared" si="66"/>
        <v>66</v>
      </c>
      <c r="F125" s="72">
        <f t="shared" si="67"/>
        <v>0</v>
      </c>
      <c r="G125" s="72">
        <v>66</v>
      </c>
      <c r="H125" s="72">
        <v>0</v>
      </c>
      <c r="I125" s="98"/>
      <c r="J125" s="72">
        <f t="shared" si="44"/>
        <v>0</v>
      </c>
      <c r="K125" s="72">
        <f t="shared" si="45"/>
        <v>0</v>
      </c>
      <c r="L125" s="72">
        <v>66</v>
      </c>
      <c r="M125" s="72">
        <v>0</v>
      </c>
      <c r="N125" s="98"/>
      <c r="O125" s="72">
        <f t="shared" si="46"/>
        <v>0</v>
      </c>
      <c r="P125" s="72">
        <f t="shared" si="47"/>
        <v>0</v>
      </c>
      <c r="Q125" s="72">
        <v>66</v>
      </c>
      <c r="R125" s="72">
        <v>0</v>
      </c>
      <c r="S125" s="98"/>
      <c r="T125" s="72">
        <f t="shared" si="48"/>
        <v>0</v>
      </c>
      <c r="U125" s="72">
        <f t="shared" si="49"/>
        <v>0</v>
      </c>
      <c r="V125" s="72">
        <v>66</v>
      </c>
      <c r="W125" s="72">
        <v>0</v>
      </c>
      <c r="X125" s="98"/>
      <c r="Y125" s="72">
        <f t="shared" si="50"/>
        <v>0</v>
      </c>
      <c r="Z125" s="72">
        <f t="shared" si="51"/>
        <v>0</v>
      </c>
      <c r="AA125" s="72">
        <v>66</v>
      </c>
      <c r="AB125" s="72">
        <v>0</v>
      </c>
      <c r="AC125" s="98"/>
      <c r="AD125" s="72">
        <f t="shared" si="52"/>
        <v>0</v>
      </c>
      <c r="AE125" s="72">
        <f t="shared" si="53"/>
        <v>0</v>
      </c>
      <c r="AF125" s="72">
        <v>66</v>
      </c>
      <c r="AG125" s="72">
        <v>0</v>
      </c>
      <c r="AH125" s="98"/>
      <c r="AI125" s="72">
        <f t="shared" si="54"/>
        <v>0</v>
      </c>
      <c r="AJ125" s="72">
        <f t="shared" si="55"/>
        <v>0</v>
      </c>
      <c r="AK125" s="72">
        <v>66</v>
      </c>
      <c r="AL125" s="72">
        <v>0</v>
      </c>
      <c r="AM125" s="98"/>
      <c r="AN125" s="72">
        <f t="shared" si="56"/>
        <v>0</v>
      </c>
      <c r="AO125" s="72">
        <f t="shared" si="57"/>
        <v>0</v>
      </c>
      <c r="AP125" s="72">
        <v>66</v>
      </c>
      <c r="AQ125" s="72">
        <v>0</v>
      </c>
      <c r="AR125" s="98"/>
      <c r="AS125" s="72">
        <f t="shared" si="58"/>
        <v>0</v>
      </c>
      <c r="AT125" s="72">
        <f t="shared" si="59"/>
        <v>0</v>
      </c>
      <c r="AU125" s="72">
        <v>66</v>
      </c>
      <c r="AV125" s="72">
        <v>0</v>
      </c>
      <c r="AW125" s="98"/>
      <c r="AX125" s="72">
        <f t="shared" si="60"/>
        <v>0</v>
      </c>
      <c r="AY125" s="72">
        <f t="shared" si="61"/>
        <v>0</v>
      </c>
      <c r="AZ125" s="72">
        <v>66</v>
      </c>
      <c r="BA125" s="72">
        <v>0</v>
      </c>
      <c r="BB125" s="98"/>
      <c r="BC125" s="72">
        <f t="shared" si="62"/>
        <v>0</v>
      </c>
      <c r="BD125" s="72">
        <f t="shared" si="63"/>
        <v>0</v>
      </c>
      <c r="BE125" s="72">
        <v>66</v>
      </c>
      <c r="BF125" s="72">
        <v>0</v>
      </c>
      <c r="BG125" s="98"/>
      <c r="BH125" s="72">
        <f t="shared" si="64"/>
        <v>0</v>
      </c>
      <c r="BI125" s="72">
        <f t="shared" si="65"/>
        <v>0</v>
      </c>
    </row>
    <row r="126" spans="1:61">
      <c r="A126" s="83" t="s">
        <v>101</v>
      </c>
      <c r="B126" s="71">
        <v>42</v>
      </c>
      <c r="C126" s="71">
        <v>42</v>
      </c>
      <c r="D126" s="97"/>
      <c r="E126" s="71">
        <f t="shared" si="66"/>
        <v>42</v>
      </c>
      <c r="F126" s="71">
        <f t="shared" si="67"/>
        <v>42</v>
      </c>
      <c r="G126" s="71">
        <v>42</v>
      </c>
      <c r="H126" s="71">
        <v>42</v>
      </c>
      <c r="I126" s="97"/>
      <c r="J126" s="71">
        <f t="shared" si="44"/>
        <v>0</v>
      </c>
      <c r="K126" s="71">
        <f t="shared" si="45"/>
        <v>0</v>
      </c>
      <c r="L126" s="71">
        <v>42</v>
      </c>
      <c r="M126" s="71">
        <v>42</v>
      </c>
      <c r="N126" s="97"/>
      <c r="O126" s="71">
        <f t="shared" si="46"/>
        <v>0</v>
      </c>
      <c r="P126" s="71">
        <f t="shared" si="47"/>
        <v>0</v>
      </c>
      <c r="Q126" s="71">
        <v>42</v>
      </c>
      <c r="R126" s="71">
        <v>42</v>
      </c>
      <c r="S126" s="97"/>
      <c r="T126" s="71">
        <f t="shared" si="48"/>
        <v>0</v>
      </c>
      <c r="U126" s="71">
        <f t="shared" si="49"/>
        <v>0</v>
      </c>
      <c r="V126" s="71">
        <v>43</v>
      </c>
      <c r="W126" s="71">
        <v>43</v>
      </c>
      <c r="X126" s="97"/>
      <c r="Y126" s="71">
        <f t="shared" si="50"/>
        <v>1</v>
      </c>
      <c r="Z126" s="71">
        <f t="shared" si="51"/>
        <v>1</v>
      </c>
      <c r="AA126" s="71">
        <v>43</v>
      </c>
      <c r="AB126" s="71">
        <v>43</v>
      </c>
      <c r="AC126" s="97"/>
      <c r="AD126" s="71">
        <f t="shared" si="52"/>
        <v>0</v>
      </c>
      <c r="AE126" s="71">
        <f t="shared" si="53"/>
        <v>0</v>
      </c>
      <c r="AF126" s="71">
        <v>43</v>
      </c>
      <c r="AG126" s="71">
        <v>43</v>
      </c>
      <c r="AH126" s="97"/>
      <c r="AI126" s="71">
        <f t="shared" si="54"/>
        <v>0</v>
      </c>
      <c r="AJ126" s="71">
        <f t="shared" si="55"/>
        <v>0</v>
      </c>
      <c r="AK126" s="71">
        <v>43</v>
      </c>
      <c r="AL126" s="71">
        <v>43</v>
      </c>
      <c r="AM126" s="97"/>
      <c r="AN126" s="71">
        <f t="shared" si="56"/>
        <v>0</v>
      </c>
      <c r="AO126" s="71">
        <f t="shared" si="57"/>
        <v>0</v>
      </c>
      <c r="AP126" s="71">
        <v>43</v>
      </c>
      <c r="AQ126" s="71">
        <v>43</v>
      </c>
      <c r="AR126" s="97"/>
      <c r="AS126" s="71">
        <f t="shared" si="58"/>
        <v>0</v>
      </c>
      <c r="AT126" s="71">
        <f t="shared" si="59"/>
        <v>0</v>
      </c>
      <c r="AU126" s="71">
        <v>43</v>
      </c>
      <c r="AV126" s="71">
        <v>43</v>
      </c>
      <c r="AW126" s="97"/>
      <c r="AX126" s="71">
        <f t="shared" si="60"/>
        <v>0</v>
      </c>
      <c r="AY126" s="71">
        <f t="shared" si="61"/>
        <v>0</v>
      </c>
      <c r="AZ126" s="71">
        <v>1</v>
      </c>
      <c r="BA126" s="71">
        <v>1</v>
      </c>
      <c r="BB126" s="97"/>
      <c r="BC126" s="71">
        <f t="shared" si="62"/>
        <v>-42</v>
      </c>
      <c r="BD126" s="71">
        <f t="shared" si="63"/>
        <v>-42</v>
      </c>
      <c r="BE126" s="71">
        <v>1</v>
      </c>
      <c r="BF126" s="71">
        <v>1</v>
      </c>
      <c r="BG126" s="97"/>
      <c r="BH126" s="71">
        <f t="shared" si="64"/>
        <v>0</v>
      </c>
      <c r="BI126" s="71">
        <f t="shared" si="65"/>
        <v>0</v>
      </c>
    </row>
    <row r="127" spans="1:61">
      <c r="A127" s="83" t="s">
        <v>102</v>
      </c>
      <c r="B127" s="71"/>
      <c r="C127" s="71"/>
      <c r="D127" s="97"/>
      <c r="E127" s="71">
        <f t="shared" si="66"/>
        <v>0</v>
      </c>
      <c r="F127" s="71">
        <f t="shared" si="67"/>
        <v>0</v>
      </c>
      <c r="G127" s="71"/>
      <c r="H127" s="71"/>
      <c r="I127" s="97"/>
      <c r="J127" s="71">
        <f t="shared" si="44"/>
        <v>0</v>
      </c>
      <c r="K127" s="71">
        <f t="shared" si="45"/>
        <v>0</v>
      </c>
      <c r="L127" s="71"/>
      <c r="M127" s="71"/>
      <c r="N127" s="97"/>
      <c r="O127" s="71">
        <f t="shared" si="46"/>
        <v>0</v>
      </c>
      <c r="P127" s="71">
        <f t="shared" si="47"/>
        <v>0</v>
      </c>
      <c r="Q127" s="71"/>
      <c r="R127" s="71"/>
      <c r="S127" s="97"/>
      <c r="T127" s="71">
        <f t="shared" si="48"/>
        <v>0</v>
      </c>
      <c r="U127" s="71">
        <f t="shared" si="49"/>
        <v>0</v>
      </c>
      <c r="V127" s="71"/>
      <c r="W127" s="71"/>
      <c r="X127" s="97"/>
      <c r="Y127" s="71">
        <f t="shared" si="50"/>
        <v>0</v>
      </c>
      <c r="Z127" s="71">
        <f t="shared" si="51"/>
        <v>0</v>
      </c>
      <c r="AA127" s="71"/>
      <c r="AB127" s="71"/>
      <c r="AC127" s="97"/>
      <c r="AD127" s="71">
        <f t="shared" si="52"/>
        <v>0</v>
      </c>
      <c r="AE127" s="71">
        <f t="shared" si="53"/>
        <v>0</v>
      </c>
      <c r="AF127" s="71">
        <v>0</v>
      </c>
      <c r="AG127" s="71">
        <v>0</v>
      </c>
      <c r="AH127" s="97"/>
      <c r="AI127" s="71">
        <f t="shared" si="54"/>
        <v>0</v>
      </c>
      <c r="AJ127" s="71">
        <f t="shared" si="55"/>
        <v>0</v>
      </c>
      <c r="AK127" s="71">
        <v>0</v>
      </c>
      <c r="AL127" s="71">
        <v>0</v>
      </c>
      <c r="AM127" s="97"/>
      <c r="AN127" s="71">
        <f t="shared" si="56"/>
        <v>0</v>
      </c>
      <c r="AO127" s="71">
        <f t="shared" si="57"/>
        <v>0</v>
      </c>
      <c r="AP127" s="71">
        <v>0</v>
      </c>
      <c r="AQ127" s="71">
        <v>0</v>
      </c>
      <c r="AR127" s="97"/>
      <c r="AS127" s="71">
        <f t="shared" si="58"/>
        <v>0</v>
      </c>
      <c r="AT127" s="71">
        <f t="shared" si="59"/>
        <v>0</v>
      </c>
      <c r="AU127" s="71">
        <v>0</v>
      </c>
      <c r="AV127" s="71">
        <v>0</v>
      </c>
      <c r="AW127" s="97"/>
      <c r="AX127" s="71">
        <f t="shared" si="60"/>
        <v>0</v>
      </c>
      <c r="AY127" s="71">
        <f t="shared" si="61"/>
        <v>0</v>
      </c>
      <c r="AZ127" s="71">
        <v>0</v>
      </c>
      <c r="BA127" s="71">
        <v>0</v>
      </c>
      <c r="BB127" s="97"/>
      <c r="BC127" s="71">
        <f t="shared" si="62"/>
        <v>0</v>
      </c>
      <c r="BD127" s="71">
        <f t="shared" si="63"/>
        <v>0</v>
      </c>
      <c r="BE127" s="71">
        <v>0</v>
      </c>
      <c r="BF127" s="71">
        <v>0</v>
      </c>
      <c r="BG127" s="97"/>
      <c r="BH127" s="71">
        <f t="shared" si="64"/>
        <v>0</v>
      </c>
      <c r="BI127" s="71">
        <f t="shared" si="65"/>
        <v>0</v>
      </c>
    </row>
    <row r="128" spans="1:61">
      <c r="A128" s="82" t="s">
        <v>103</v>
      </c>
      <c r="B128" s="71">
        <v>2358291</v>
      </c>
      <c r="C128" s="71">
        <v>2221039</v>
      </c>
      <c r="D128" s="97">
        <v>94.180022736803892</v>
      </c>
      <c r="E128" s="71">
        <f t="shared" si="66"/>
        <v>2358291</v>
      </c>
      <c r="F128" s="71">
        <f t="shared" si="67"/>
        <v>2221039</v>
      </c>
      <c r="G128" s="71">
        <v>3741353</v>
      </c>
      <c r="H128" s="71">
        <v>3589015</v>
      </c>
      <c r="I128" s="97">
        <v>95.928264454062472</v>
      </c>
      <c r="J128" s="71">
        <f t="shared" si="44"/>
        <v>1383062</v>
      </c>
      <c r="K128" s="71">
        <f t="shared" si="45"/>
        <v>1367976</v>
      </c>
      <c r="L128" s="71">
        <v>4968539</v>
      </c>
      <c r="M128" s="71">
        <v>4827146</v>
      </c>
      <c r="N128" s="97">
        <v>97.154233870359079</v>
      </c>
      <c r="O128" s="71">
        <f t="shared" si="46"/>
        <v>1227186</v>
      </c>
      <c r="P128" s="71">
        <f t="shared" si="47"/>
        <v>1238131</v>
      </c>
      <c r="Q128" s="71">
        <v>6809863</v>
      </c>
      <c r="R128" s="71">
        <v>6657456</v>
      </c>
      <c r="S128" s="97">
        <v>97.761966723853334</v>
      </c>
      <c r="T128" s="71">
        <f t="shared" si="48"/>
        <v>1841324</v>
      </c>
      <c r="U128" s="71">
        <f t="shared" si="49"/>
        <v>1830310</v>
      </c>
      <c r="V128" s="71">
        <v>8226812</v>
      </c>
      <c r="W128" s="71">
        <v>7947244</v>
      </c>
      <c r="X128" s="97">
        <v>96.6</v>
      </c>
      <c r="Y128" s="71">
        <f t="shared" si="50"/>
        <v>1416949</v>
      </c>
      <c r="Z128" s="71">
        <f t="shared" si="51"/>
        <v>1289788</v>
      </c>
      <c r="AA128" s="71">
        <v>9896808</v>
      </c>
      <c r="AB128" s="71">
        <v>9667938</v>
      </c>
      <c r="AC128" s="97">
        <v>97.687436191547818</v>
      </c>
      <c r="AD128" s="71">
        <f t="shared" si="52"/>
        <v>1669996</v>
      </c>
      <c r="AE128" s="71">
        <f t="shared" si="53"/>
        <v>1720694</v>
      </c>
      <c r="AF128" s="71">
        <v>11929501</v>
      </c>
      <c r="AG128" s="71">
        <v>11698649</v>
      </c>
      <c r="AH128" s="97">
        <v>98.064864573966673</v>
      </c>
      <c r="AI128" s="71">
        <f t="shared" si="54"/>
        <v>2032693</v>
      </c>
      <c r="AJ128" s="71">
        <f t="shared" si="55"/>
        <v>2030711</v>
      </c>
      <c r="AK128" s="71">
        <v>13516427</v>
      </c>
      <c r="AL128" s="71">
        <v>13293522</v>
      </c>
      <c r="AM128" s="97">
        <v>98.350858551597995</v>
      </c>
      <c r="AN128" s="71">
        <f t="shared" si="56"/>
        <v>1586926</v>
      </c>
      <c r="AO128" s="71">
        <f t="shared" si="57"/>
        <v>1594873</v>
      </c>
      <c r="AP128" s="71">
        <v>14900954</v>
      </c>
      <c r="AQ128" s="71">
        <v>14729604</v>
      </c>
      <c r="AR128" s="97">
        <v>98.850073626158434</v>
      </c>
      <c r="AS128" s="71">
        <f t="shared" si="58"/>
        <v>1384527</v>
      </c>
      <c r="AT128" s="71">
        <f t="shared" si="59"/>
        <v>1436082</v>
      </c>
      <c r="AU128" s="71">
        <v>16863497</v>
      </c>
      <c r="AV128" s="71">
        <v>16698211</v>
      </c>
      <c r="AW128" s="97">
        <v>99.019859285413929</v>
      </c>
      <c r="AX128" s="71">
        <f t="shared" si="60"/>
        <v>1962543</v>
      </c>
      <c r="AY128" s="71">
        <f t="shared" si="61"/>
        <v>1968607</v>
      </c>
      <c r="AZ128" s="71">
        <v>18341061</v>
      </c>
      <c r="BA128" s="71">
        <v>18184895</v>
      </c>
      <c r="BB128" s="97">
        <v>99.148544350842087</v>
      </c>
      <c r="BC128" s="71">
        <f t="shared" si="62"/>
        <v>1477564</v>
      </c>
      <c r="BD128" s="71">
        <f t="shared" si="63"/>
        <v>1486684</v>
      </c>
      <c r="BE128" s="71">
        <v>19829071</v>
      </c>
      <c r="BF128" s="71">
        <v>19676981</v>
      </c>
      <c r="BG128" s="97">
        <v>99.232994828653347</v>
      </c>
      <c r="BH128" s="71">
        <f t="shared" si="64"/>
        <v>1488010</v>
      </c>
      <c r="BI128" s="71">
        <f t="shared" si="65"/>
        <v>1492086</v>
      </c>
    </row>
    <row r="129" spans="1:61">
      <c r="A129" s="82" t="s">
        <v>104</v>
      </c>
      <c r="B129" s="71">
        <v>54732</v>
      </c>
      <c r="C129" s="71">
        <v>28844</v>
      </c>
      <c r="D129" s="97">
        <v>52.700431191990063</v>
      </c>
      <c r="E129" s="71">
        <f t="shared" si="66"/>
        <v>54732</v>
      </c>
      <c r="F129" s="71">
        <f t="shared" si="67"/>
        <v>28844</v>
      </c>
      <c r="G129" s="71">
        <v>84161</v>
      </c>
      <c r="H129" s="71">
        <v>58273</v>
      </c>
      <c r="I129" s="97">
        <v>69.239909221610958</v>
      </c>
      <c r="J129" s="71">
        <f t="shared" si="44"/>
        <v>29429</v>
      </c>
      <c r="K129" s="71">
        <f t="shared" si="45"/>
        <v>29429</v>
      </c>
      <c r="L129" s="71">
        <v>113401</v>
      </c>
      <c r="M129" s="71">
        <v>87513</v>
      </c>
      <c r="N129" s="97">
        <v>77.171277149231486</v>
      </c>
      <c r="O129" s="71">
        <f t="shared" si="46"/>
        <v>29240</v>
      </c>
      <c r="P129" s="71">
        <f t="shared" si="47"/>
        <v>29240</v>
      </c>
      <c r="Q129" s="71">
        <v>148114</v>
      </c>
      <c r="R129" s="71">
        <v>122225</v>
      </c>
      <c r="S129" s="97">
        <v>82.520896066543344</v>
      </c>
      <c r="T129" s="71">
        <f t="shared" si="48"/>
        <v>34713</v>
      </c>
      <c r="U129" s="71">
        <f t="shared" si="49"/>
        <v>34712</v>
      </c>
      <c r="V129" s="71">
        <v>181203</v>
      </c>
      <c r="W129" s="71">
        <v>155315</v>
      </c>
      <c r="X129" s="97">
        <v>85.7</v>
      </c>
      <c r="Y129" s="71">
        <f t="shared" si="50"/>
        <v>33089</v>
      </c>
      <c r="Z129" s="71">
        <f t="shared" si="51"/>
        <v>33090</v>
      </c>
      <c r="AA129" s="71">
        <v>215535</v>
      </c>
      <c r="AB129" s="71">
        <v>189647</v>
      </c>
      <c r="AC129" s="97">
        <v>87.988957709884701</v>
      </c>
      <c r="AD129" s="71">
        <f t="shared" si="52"/>
        <v>34332</v>
      </c>
      <c r="AE129" s="71">
        <f t="shared" si="53"/>
        <v>34332</v>
      </c>
      <c r="AF129" s="71">
        <v>252444</v>
      </c>
      <c r="AG129" s="71">
        <v>226556</v>
      </c>
      <c r="AH129" s="97">
        <v>89.745052368049954</v>
      </c>
      <c r="AI129" s="71">
        <f t="shared" si="54"/>
        <v>36909</v>
      </c>
      <c r="AJ129" s="71">
        <f t="shared" si="55"/>
        <v>36909</v>
      </c>
      <c r="AK129" s="71">
        <v>288358</v>
      </c>
      <c r="AL129" s="71">
        <v>262470</v>
      </c>
      <c r="AM129" s="97">
        <v>91.022270927111435</v>
      </c>
      <c r="AN129" s="71">
        <f t="shared" si="56"/>
        <v>35914</v>
      </c>
      <c r="AO129" s="71">
        <f t="shared" si="57"/>
        <v>35914</v>
      </c>
      <c r="AP129" s="71">
        <v>324700</v>
      </c>
      <c r="AQ129" s="71">
        <v>298811</v>
      </c>
      <c r="AR129" s="97">
        <v>92.026793963658761</v>
      </c>
      <c r="AS129" s="71">
        <f t="shared" si="58"/>
        <v>36342</v>
      </c>
      <c r="AT129" s="71">
        <f t="shared" si="59"/>
        <v>36341</v>
      </c>
      <c r="AU129" s="71">
        <v>358828</v>
      </c>
      <c r="AV129" s="71">
        <v>332940</v>
      </c>
      <c r="AW129" s="97">
        <v>92.785401362212539</v>
      </c>
      <c r="AX129" s="71">
        <f t="shared" si="60"/>
        <v>34128</v>
      </c>
      <c r="AY129" s="71">
        <f t="shared" si="61"/>
        <v>34129</v>
      </c>
      <c r="AZ129" s="71">
        <v>394694</v>
      </c>
      <c r="BA129" s="71">
        <v>368806</v>
      </c>
      <c r="BB129" s="97">
        <v>93.440994795968521</v>
      </c>
      <c r="BC129" s="71">
        <f t="shared" si="62"/>
        <v>35866</v>
      </c>
      <c r="BD129" s="71">
        <f t="shared" si="63"/>
        <v>35866</v>
      </c>
      <c r="BE129" s="71">
        <v>430259</v>
      </c>
      <c r="BF129" s="71">
        <v>404370</v>
      </c>
      <c r="BG129" s="97">
        <v>93.982926562837733</v>
      </c>
      <c r="BH129" s="71">
        <f t="shared" si="64"/>
        <v>35565</v>
      </c>
      <c r="BI129" s="71">
        <f t="shared" si="65"/>
        <v>35564</v>
      </c>
    </row>
    <row r="130" spans="1:61">
      <c r="A130" s="82" t="s">
        <v>105</v>
      </c>
      <c r="B130" s="71">
        <v>574461</v>
      </c>
      <c r="C130" s="71">
        <v>241157</v>
      </c>
      <c r="D130" s="97">
        <v>41.979699231105336</v>
      </c>
      <c r="E130" s="71">
        <f t="shared" si="66"/>
        <v>574461</v>
      </c>
      <c r="F130" s="71">
        <f t="shared" si="67"/>
        <v>241157</v>
      </c>
      <c r="G130" s="71">
        <v>736256</v>
      </c>
      <c r="H130" s="71">
        <v>469265</v>
      </c>
      <c r="I130" s="97">
        <v>63.73666224791377</v>
      </c>
      <c r="J130" s="71">
        <f t="shared" si="44"/>
        <v>161795</v>
      </c>
      <c r="K130" s="71">
        <f t="shared" si="45"/>
        <v>228108</v>
      </c>
      <c r="L130" s="71">
        <v>959748</v>
      </c>
      <c r="M130" s="71">
        <v>694453</v>
      </c>
      <c r="N130" s="97">
        <v>72.357848101793394</v>
      </c>
      <c r="O130" s="71">
        <f t="shared" si="46"/>
        <v>223492</v>
      </c>
      <c r="P130" s="71">
        <f t="shared" si="47"/>
        <v>225188</v>
      </c>
      <c r="Q130" s="71">
        <v>1193467</v>
      </c>
      <c r="R130" s="71">
        <v>928542</v>
      </c>
      <c r="S130" s="97">
        <v>77.802067422056922</v>
      </c>
      <c r="T130" s="71">
        <f t="shared" si="48"/>
        <v>233719</v>
      </c>
      <c r="U130" s="71">
        <f t="shared" si="49"/>
        <v>234089</v>
      </c>
      <c r="V130" s="71">
        <v>1446782</v>
      </c>
      <c r="W130" s="71">
        <v>1181450</v>
      </c>
      <c r="X130" s="97">
        <v>81.7</v>
      </c>
      <c r="Y130" s="71">
        <f t="shared" si="50"/>
        <v>253315</v>
      </c>
      <c r="Z130" s="71">
        <f t="shared" si="51"/>
        <v>252908</v>
      </c>
      <c r="AA130" s="71">
        <v>1697587</v>
      </c>
      <c r="AB130" s="71">
        <v>1432291</v>
      </c>
      <c r="AC130" s="97">
        <v>84.372170616292422</v>
      </c>
      <c r="AD130" s="71">
        <f t="shared" si="52"/>
        <v>250805</v>
      </c>
      <c r="AE130" s="71">
        <f t="shared" si="53"/>
        <v>250841</v>
      </c>
      <c r="AF130" s="71">
        <v>1968729</v>
      </c>
      <c r="AG130" s="71">
        <v>1703497</v>
      </c>
      <c r="AH130" s="97">
        <v>86.527754708748645</v>
      </c>
      <c r="AI130" s="71">
        <f t="shared" si="54"/>
        <v>271142</v>
      </c>
      <c r="AJ130" s="71">
        <f t="shared" si="55"/>
        <v>271206</v>
      </c>
      <c r="AK130" s="71">
        <v>2274137</v>
      </c>
      <c r="AL130" s="71">
        <v>2008774</v>
      </c>
      <c r="AM130" s="97">
        <v>88.331265882398469</v>
      </c>
      <c r="AN130" s="71">
        <f t="shared" si="56"/>
        <v>305408</v>
      </c>
      <c r="AO130" s="71">
        <f t="shared" si="57"/>
        <v>305277</v>
      </c>
      <c r="AP130" s="71">
        <v>2572188</v>
      </c>
      <c r="AQ130" s="71">
        <v>2303457</v>
      </c>
      <c r="AR130" s="97">
        <v>89.552435514044845</v>
      </c>
      <c r="AS130" s="71">
        <f t="shared" si="58"/>
        <v>298051</v>
      </c>
      <c r="AT130" s="71">
        <f t="shared" si="59"/>
        <v>294683</v>
      </c>
      <c r="AU130" s="71">
        <v>2865185</v>
      </c>
      <c r="AV130" s="71">
        <v>2595834</v>
      </c>
      <c r="AW130" s="97">
        <v>90.599175969440012</v>
      </c>
      <c r="AX130" s="71">
        <f t="shared" si="60"/>
        <v>292997</v>
      </c>
      <c r="AY130" s="71">
        <f t="shared" si="61"/>
        <v>292377</v>
      </c>
      <c r="AZ130" s="71">
        <v>3152137</v>
      </c>
      <c r="BA130" s="71">
        <v>2882624</v>
      </c>
      <c r="BB130" s="97">
        <v>91.449832288380861</v>
      </c>
      <c r="BC130" s="71">
        <f t="shared" si="62"/>
        <v>286952</v>
      </c>
      <c r="BD130" s="71">
        <f t="shared" si="63"/>
        <v>286790</v>
      </c>
      <c r="BE130" s="71">
        <v>3488203</v>
      </c>
      <c r="BF130" s="71">
        <v>3270494</v>
      </c>
      <c r="BG130" s="97">
        <v>93.758706130348486</v>
      </c>
      <c r="BH130" s="71">
        <f t="shared" si="64"/>
        <v>336066</v>
      </c>
      <c r="BI130" s="71">
        <f t="shared" si="65"/>
        <v>387870</v>
      </c>
    </row>
    <row r="131" spans="1:61">
      <c r="A131" s="82" t="s">
        <v>167</v>
      </c>
      <c r="B131" s="70">
        <v>0</v>
      </c>
      <c r="C131" s="70">
        <v>0</v>
      </c>
      <c r="D131" s="95"/>
      <c r="E131" s="70">
        <f t="shared" si="66"/>
        <v>0</v>
      </c>
      <c r="F131" s="70">
        <f t="shared" si="67"/>
        <v>0</v>
      </c>
      <c r="G131" s="70">
        <v>0</v>
      </c>
      <c r="H131" s="70">
        <v>0</v>
      </c>
      <c r="I131" s="95"/>
      <c r="J131" s="70">
        <f t="shared" ref="J131:J162" si="68">G131-B131</f>
        <v>0</v>
      </c>
      <c r="K131" s="70">
        <f t="shared" ref="K131:K162" si="69">H131-C131</f>
        <v>0</v>
      </c>
      <c r="L131" s="70">
        <v>0</v>
      </c>
      <c r="M131" s="70">
        <v>0</v>
      </c>
      <c r="N131" s="95"/>
      <c r="O131" s="70">
        <f t="shared" ref="O131:O162" si="70">L131-G131</f>
        <v>0</v>
      </c>
      <c r="P131" s="70">
        <f t="shared" ref="P131:P162" si="71">M131-H131</f>
        <v>0</v>
      </c>
      <c r="Q131" s="70">
        <v>0</v>
      </c>
      <c r="R131" s="70">
        <v>0</v>
      </c>
      <c r="S131" s="95"/>
      <c r="T131" s="70">
        <f t="shared" ref="T131:T162" si="72">Q131-L131</f>
        <v>0</v>
      </c>
      <c r="U131" s="70">
        <f t="shared" ref="U131:U162" si="73">R131-M131</f>
        <v>0</v>
      </c>
      <c r="V131" s="70">
        <v>0</v>
      </c>
      <c r="W131" s="70">
        <v>0</v>
      </c>
      <c r="X131" s="95"/>
      <c r="Y131" s="70">
        <f t="shared" ref="Y131:Y162" si="74">V131-Q131</f>
        <v>0</v>
      </c>
      <c r="Z131" s="70">
        <f t="shared" ref="Z131:Z162" si="75">W131-R131</f>
        <v>0</v>
      </c>
      <c r="AA131" s="70">
        <v>0</v>
      </c>
      <c r="AB131" s="70">
        <v>0</v>
      </c>
      <c r="AC131" s="95"/>
      <c r="AD131" s="70">
        <f t="shared" ref="AD131:AD162" si="76">AA131-V131</f>
        <v>0</v>
      </c>
      <c r="AE131" s="70">
        <f t="shared" ref="AE131:AE162" si="77">AB131-W131</f>
        <v>0</v>
      </c>
      <c r="AF131" s="70">
        <v>0</v>
      </c>
      <c r="AG131" s="70">
        <v>0</v>
      </c>
      <c r="AH131" s="95"/>
      <c r="AI131" s="70">
        <f t="shared" ref="AI131:AI162" si="78">AF131-AA131</f>
        <v>0</v>
      </c>
      <c r="AJ131" s="70">
        <f t="shared" ref="AJ131:AJ162" si="79">AG131-AB131</f>
        <v>0</v>
      </c>
      <c r="AK131" s="70">
        <v>0</v>
      </c>
      <c r="AL131" s="70">
        <v>0</v>
      </c>
      <c r="AM131" s="95"/>
      <c r="AN131" s="70">
        <f t="shared" ref="AN131:AN162" si="80">AK131-AF131</f>
        <v>0</v>
      </c>
      <c r="AO131" s="70">
        <f t="shared" ref="AO131:AO162" si="81">AL131-AG131</f>
        <v>0</v>
      </c>
      <c r="AP131" s="70">
        <v>0</v>
      </c>
      <c r="AQ131" s="70">
        <v>0</v>
      </c>
      <c r="AR131" s="95"/>
      <c r="AS131" s="70">
        <f t="shared" ref="AS131:AS162" si="82">AP131-AK131</f>
        <v>0</v>
      </c>
      <c r="AT131" s="70">
        <f t="shared" ref="AT131:AT162" si="83">AQ131-AL131</f>
        <v>0</v>
      </c>
      <c r="AU131" s="70">
        <v>0</v>
      </c>
      <c r="AV131" s="70">
        <v>0</v>
      </c>
      <c r="AW131" s="95"/>
      <c r="AX131" s="70">
        <f t="shared" ref="AX131:AX162" si="84">AU131-AP131</f>
        <v>0</v>
      </c>
      <c r="AY131" s="70">
        <f t="shared" ref="AY131:AY162" si="85">AV131-AQ131</f>
        <v>0</v>
      </c>
      <c r="AZ131" s="70">
        <v>0</v>
      </c>
      <c r="BA131" s="70">
        <v>0</v>
      </c>
      <c r="BB131" s="95"/>
      <c r="BC131" s="70">
        <f t="shared" ref="BC131:BC162" si="86">AZ131-AU131</f>
        <v>0</v>
      </c>
      <c r="BD131" s="70">
        <f t="shared" ref="BD131:BD162" si="87">BA131-AV131</f>
        <v>0</v>
      </c>
      <c r="BE131" s="70">
        <v>0</v>
      </c>
      <c r="BF131" s="70">
        <v>0</v>
      </c>
      <c r="BG131" s="95"/>
      <c r="BH131" s="70">
        <f t="shared" ref="BH131:BH162" si="88">BE131-AZ131</f>
        <v>0</v>
      </c>
      <c r="BI131" s="70">
        <f t="shared" ref="BI131:BI162" si="89">BF131-BA131</f>
        <v>0</v>
      </c>
    </row>
    <row r="132" spans="1:61">
      <c r="A132" s="82" t="s">
        <v>108</v>
      </c>
      <c r="B132" s="70">
        <v>3108158</v>
      </c>
      <c r="C132" s="70">
        <v>3108158</v>
      </c>
      <c r="D132" s="95">
        <v>100</v>
      </c>
      <c r="E132" s="70">
        <f t="shared" si="66"/>
        <v>3108158</v>
      </c>
      <c r="F132" s="70">
        <f t="shared" si="67"/>
        <v>3108158</v>
      </c>
      <c r="G132" s="70">
        <v>6300221</v>
      </c>
      <c r="H132" s="70">
        <v>6300221</v>
      </c>
      <c r="I132" s="95">
        <v>100</v>
      </c>
      <c r="J132" s="70">
        <f t="shared" si="68"/>
        <v>3192063</v>
      </c>
      <c r="K132" s="70">
        <f t="shared" si="69"/>
        <v>3192063</v>
      </c>
      <c r="L132" s="70">
        <v>9748676</v>
      </c>
      <c r="M132" s="70">
        <v>9748676</v>
      </c>
      <c r="N132" s="95">
        <v>100</v>
      </c>
      <c r="O132" s="70">
        <f t="shared" si="70"/>
        <v>3448455</v>
      </c>
      <c r="P132" s="70">
        <f t="shared" si="71"/>
        <v>3448455</v>
      </c>
      <c r="Q132" s="70">
        <v>13385101</v>
      </c>
      <c r="R132" s="70">
        <v>13385101</v>
      </c>
      <c r="S132" s="95">
        <v>100</v>
      </c>
      <c r="T132" s="70">
        <f t="shared" si="72"/>
        <v>3636425</v>
      </c>
      <c r="U132" s="70">
        <f t="shared" si="73"/>
        <v>3636425</v>
      </c>
      <c r="V132" s="70">
        <v>17907454</v>
      </c>
      <c r="W132" s="70">
        <v>17907451</v>
      </c>
      <c r="X132" s="95">
        <v>100</v>
      </c>
      <c r="Y132" s="70">
        <f t="shared" si="74"/>
        <v>4522353</v>
      </c>
      <c r="Z132" s="70">
        <f t="shared" si="75"/>
        <v>4522350</v>
      </c>
      <c r="AA132" s="70">
        <v>21193522</v>
      </c>
      <c r="AB132" s="70">
        <v>21193522</v>
      </c>
      <c r="AC132" s="95">
        <v>100</v>
      </c>
      <c r="AD132" s="70">
        <f t="shared" si="76"/>
        <v>3286068</v>
      </c>
      <c r="AE132" s="70">
        <f t="shared" si="77"/>
        <v>3286071</v>
      </c>
      <c r="AF132" s="70">
        <v>25458368</v>
      </c>
      <c r="AG132" s="70">
        <v>25458368</v>
      </c>
      <c r="AH132" s="95">
        <v>100</v>
      </c>
      <c r="AI132" s="70">
        <f t="shared" si="78"/>
        <v>4264846</v>
      </c>
      <c r="AJ132" s="70">
        <f t="shared" si="79"/>
        <v>4264846</v>
      </c>
      <c r="AK132" s="70">
        <v>28984216</v>
      </c>
      <c r="AL132" s="70">
        <v>28984216</v>
      </c>
      <c r="AM132" s="95">
        <v>100</v>
      </c>
      <c r="AN132" s="70">
        <f t="shared" si="80"/>
        <v>3525848</v>
      </c>
      <c r="AO132" s="70">
        <f t="shared" si="81"/>
        <v>3525848</v>
      </c>
      <c r="AP132" s="70">
        <v>32897366</v>
      </c>
      <c r="AQ132" s="70">
        <v>32897366</v>
      </c>
      <c r="AR132" s="95">
        <v>100</v>
      </c>
      <c r="AS132" s="70">
        <f t="shared" si="82"/>
        <v>3913150</v>
      </c>
      <c r="AT132" s="70">
        <f t="shared" si="83"/>
        <v>3913150</v>
      </c>
      <c r="AU132" s="70">
        <v>37433890</v>
      </c>
      <c r="AV132" s="70">
        <v>37433890</v>
      </c>
      <c r="AW132" s="95">
        <v>100</v>
      </c>
      <c r="AX132" s="70">
        <f t="shared" si="84"/>
        <v>4536524</v>
      </c>
      <c r="AY132" s="70">
        <f t="shared" si="85"/>
        <v>4536524</v>
      </c>
      <c r="AZ132" s="70">
        <v>41431448</v>
      </c>
      <c r="BA132" s="70">
        <v>41431448</v>
      </c>
      <c r="BB132" s="95">
        <v>100</v>
      </c>
      <c r="BC132" s="70">
        <f t="shared" si="86"/>
        <v>3997558</v>
      </c>
      <c r="BD132" s="70">
        <f t="shared" si="87"/>
        <v>3997558</v>
      </c>
      <c r="BE132" s="70">
        <v>46096079</v>
      </c>
      <c r="BF132" s="70">
        <v>46096079</v>
      </c>
      <c r="BG132" s="95">
        <v>100</v>
      </c>
      <c r="BH132" s="70">
        <f t="shared" si="88"/>
        <v>4664631</v>
      </c>
      <c r="BI132" s="70">
        <f t="shared" si="89"/>
        <v>4664631</v>
      </c>
    </row>
    <row r="133" spans="1:61">
      <c r="A133" s="83" t="s">
        <v>109</v>
      </c>
      <c r="B133" s="73">
        <v>523010</v>
      </c>
      <c r="C133" s="73">
        <v>523010</v>
      </c>
      <c r="D133" s="100">
        <v>100</v>
      </c>
      <c r="E133" s="73">
        <f t="shared" si="66"/>
        <v>523010</v>
      </c>
      <c r="F133" s="73">
        <f t="shared" si="67"/>
        <v>523010</v>
      </c>
      <c r="G133" s="73">
        <v>1061631</v>
      </c>
      <c r="H133" s="73">
        <v>1061631</v>
      </c>
      <c r="I133" s="100">
        <v>100</v>
      </c>
      <c r="J133" s="73">
        <f t="shared" si="68"/>
        <v>538621</v>
      </c>
      <c r="K133" s="73">
        <f t="shared" si="69"/>
        <v>538621</v>
      </c>
      <c r="L133" s="73">
        <v>1618634</v>
      </c>
      <c r="M133" s="73">
        <v>1618634</v>
      </c>
      <c r="N133" s="100">
        <v>100</v>
      </c>
      <c r="O133" s="73">
        <f t="shared" si="70"/>
        <v>557003</v>
      </c>
      <c r="P133" s="73">
        <f t="shared" si="71"/>
        <v>557003</v>
      </c>
      <c r="Q133" s="73">
        <v>2151925</v>
      </c>
      <c r="R133" s="73">
        <v>2151925</v>
      </c>
      <c r="S133" s="100">
        <v>100</v>
      </c>
      <c r="T133" s="73">
        <f t="shared" si="72"/>
        <v>533291</v>
      </c>
      <c r="U133" s="73">
        <f t="shared" si="73"/>
        <v>533291</v>
      </c>
      <c r="V133" s="73">
        <v>2903848</v>
      </c>
      <c r="W133" s="73">
        <v>2903845</v>
      </c>
      <c r="X133" s="100">
        <v>100</v>
      </c>
      <c r="Y133" s="73">
        <f t="shared" si="74"/>
        <v>751923</v>
      </c>
      <c r="Z133" s="73">
        <f t="shared" si="75"/>
        <v>751920</v>
      </c>
      <c r="AA133" s="73">
        <v>3435071</v>
      </c>
      <c r="AB133" s="73">
        <v>3435071</v>
      </c>
      <c r="AC133" s="100">
        <v>100</v>
      </c>
      <c r="AD133" s="73">
        <f t="shared" si="76"/>
        <v>531223</v>
      </c>
      <c r="AE133" s="73">
        <f t="shared" si="77"/>
        <v>531226</v>
      </c>
      <c r="AF133" s="73">
        <v>4176435</v>
      </c>
      <c r="AG133" s="73">
        <v>4176435</v>
      </c>
      <c r="AH133" s="100">
        <v>100</v>
      </c>
      <c r="AI133" s="73">
        <f t="shared" si="78"/>
        <v>741364</v>
      </c>
      <c r="AJ133" s="73">
        <f t="shared" si="79"/>
        <v>741364</v>
      </c>
      <c r="AK133" s="73">
        <v>4827625</v>
      </c>
      <c r="AL133" s="73">
        <v>4827625</v>
      </c>
      <c r="AM133" s="100">
        <v>100</v>
      </c>
      <c r="AN133" s="73">
        <f t="shared" si="80"/>
        <v>651190</v>
      </c>
      <c r="AO133" s="73">
        <f t="shared" si="81"/>
        <v>651190</v>
      </c>
      <c r="AP133" s="73">
        <v>5584458</v>
      </c>
      <c r="AQ133" s="73">
        <v>5584458</v>
      </c>
      <c r="AR133" s="100">
        <v>100</v>
      </c>
      <c r="AS133" s="73">
        <f t="shared" si="82"/>
        <v>756833</v>
      </c>
      <c r="AT133" s="73">
        <f t="shared" si="83"/>
        <v>756833</v>
      </c>
      <c r="AU133" s="73">
        <v>6336090</v>
      </c>
      <c r="AV133" s="73">
        <v>6336090</v>
      </c>
      <c r="AW133" s="100">
        <v>100</v>
      </c>
      <c r="AX133" s="73">
        <f t="shared" si="84"/>
        <v>751632</v>
      </c>
      <c r="AY133" s="73">
        <f t="shared" si="85"/>
        <v>751632</v>
      </c>
      <c r="AZ133" s="73">
        <v>6969724</v>
      </c>
      <c r="BA133" s="73">
        <v>6969724</v>
      </c>
      <c r="BB133" s="100">
        <v>100</v>
      </c>
      <c r="BC133" s="73">
        <f t="shared" si="86"/>
        <v>633634</v>
      </c>
      <c r="BD133" s="73">
        <f t="shared" si="87"/>
        <v>633634</v>
      </c>
      <c r="BE133" s="73">
        <v>7689990</v>
      </c>
      <c r="BF133" s="73">
        <v>7689990</v>
      </c>
      <c r="BG133" s="100">
        <v>100</v>
      </c>
      <c r="BH133" s="73">
        <f t="shared" si="88"/>
        <v>720266</v>
      </c>
      <c r="BI133" s="73">
        <f t="shared" si="89"/>
        <v>720266</v>
      </c>
    </row>
    <row r="134" spans="1:61">
      <c r="A134" s="83" t="s">
        <v>110</v>
      </c>
      <c r="B134" s="72">
        <v>2572186</v>
      </c>
      <c r="C134" s="72">
        <v>2572186</v>
      </c>
      <c r="D134" s="98">
        <v>100</v>
      </c>
      <c r="E134" s="72">
        <f t="shared" si="66"/>
        <v>2572186</v>
      </c>
      <c r="F134" s="72">
        <f t="shared" si="67"/>
        <v>2572186</v>
      </c>
      <c r="G134" s="72">
        <v>5211931</v>
      </c>
      <c r="H134" s="72">
        <v>5211931</v>
      </c>
      <c r="I134" s="98">
        <v>100</v>
      </c>
      <c r="J134" s="72">
        <f t="shared" si="68"/>
        <v>2639745</v>
      </c>
      <c r="K134" s="72">
        <f t="shared" si="69"/>
        <v>2639745</v>
      </c>
      <c r="L134" s="72">
        <v>8089852</v>
      </c>
      <c r="M134" s="72">
        <v>8089852</v>
      </c>
      <c r="N134" s="98">
        <v>100</v>
      </c>
      <c r="O134" s="72">
        <f t="shared" si="70"/>
        <v>2877921</v>
      </c>
      <c r="P134" s="72">
        <f t="shared" si="71"/>
        <v>2877921</v>
      </c>
      <c r="Q134" s="72">
        <v>11181260</v>
      </c>
      <c r="R134" s="72">
        <v>11181260</v>
      </c>
      <c r="S134" s="98">
        <v>100</v>
      </c>
      <c r="T134" s="72">
        <f t="shared" si="72"/>
        <v>3091408</v>
      </c>
      <c r="U134" s="72">
        <f t="shared" si="73"/>
        <v>3091408</v>
      </c>
      <c r="V134" s="72">
        <v>14933334</v>
      </c>
      <c r="W134" s="72">
        <v>14933334</v>
      </c>
      <c r="X134" s="98">
        <v>100</v>
      </c>
      <c r="Y134" s="72">
        <f t="shared" si="74"/>
        <v>3752074</v>
      </c>
      <c r="Z134" s="72">
        <f t="shared" si="75"/>
        <v>3752074</v>
      </c>
      <c r="AA134" s="72">
        <v>17681510</v>
      </c>
      <c r="AB134" s="72">
        <v>17681510</v>
      </c>
      <c r="AC134" s="98">
        <v>100</v>
      </c>
      <c r="AD134" s="72">
        <f t="shared" si="76"/>
        <v>2748176</v>
      </c>
      <c r="AE134" s="72">
        <f t="shared" si="77"/>
        <v>2748176</v>
      </c>
      <c r="AF134" s="72">
        <v>21191070</v>
      </c>
      <c r="AG134" s="72">
        <v>21191070</v>
      </c>
      <c r="AH134" s="98">
        <v>100</v>
      </c>
      <c r="AI134" s="72">
        <f t="shared" si="78"/>
        <v>3509560</v>
      </c>
      <c r="AJ134" s="72">
        <f t="shared" si="79"/>
        <v>3509560</v>
      </c>
      <c r="AK134" s="72">
        <v>24051548</v>
      </c>
      <c r="AL134" s="72">
        <v>24051548</v>
      </c>
      <c r="AM134" s="98">
        <v>100</v>
      </c>
      <c r="AN134" s="72">
        <f t="shared" si="80"/>
        <v>2860478</v>
      </c>
      <c r="AO134" s="72">
        <f t="shared" si="81"/>
        <v>2860478</v>
      </c>
      <c r="AP134" s="72">
        <v>27195921</v>
      </c>
      <c r="AQ134" s="72">
        <v>27195921</v>
      </c>
      <c r="AR134" s="98">
        <v>100</v>
      </c>
      <c r="AS134" s="72">
        <f t="shared" si="82"/>
        <v>3144373</v>
      </c>
      <c r="AT134" s="72">
        <f t="shared" si="83"/>
        <v>3144373</v>
      </c>
      <c r="AU134" s="72">
        <v>30972254</v>
      </c>
      <c r="AV134" s="72">
        <v>30972254</v>
      </c>
      <c r="AW134" s="98">
        <v>100</v>
      </c>
      <c r="AX134" s="72">
        <f t="shared" si="84"/>
        <v>3776333</v>
      </c>
      <c r="AY134" s="72">
        <f t="shared" si="85"/>
        <v>3776333</v>
      </c>
      <c r="AZ134" s="72">
        <v>34323396</v>
      </c>
      <c r="BA134" s="72">
        <v>34323396</v>
      </c>
      <c r="BB134" s="98">
        <v>100</v>
      </c>
      <c r="BC134" s="72">
        <f t="shared" si="86"/>
        <v>3351142</v>
      </c>
      <c r="BD134" s="72">
        <f t="shared" si="87"/>
        <v>3351142</v>
      </c>
      <c r="BE134" s="72">
        <v>38256779</v>
      </c>
      <c r="BF134" s="72">
        <v>38256779</v>
      </c>
      <c r="BG134" s="98">
        <v>100</v>
      </c>
      <c r="BH134" s="72">
        <f t="shared" si="88"/>
        <v>3933383</v>
      </c>
      <c r="BI134" s="72">
        <f t="shared" si="89"/>
        <v>3933383</v>
      </c>
    </row>
    <row r="135" spans="1:61">
      <c r="A135" s="83" t="s">
        <v>111</v>
      </c>
      <c r="B135" s="73">
        <v>12962</v>
      </c>
      <c r="C135" s="73">
        <v>12962</v>
      </c>
      <c r="D135" s="100">
        <v>100</v>
      </c>
      <c r="E135" s="73">
        <f t="shared" si="66"/>
        <v>12962</v>
      </c>
      <c r="F135" s="73">
        <f t="shared" si="67"/>
        <v>12962</v>
      </c>
      <c r="G135" s="73">
        <v>26659</v>
      </c>
      <c r="H135" s="73">
        <v>26659</v>
      </c>
      <c r="I135" s="100">
        <v>100</v>
      </c>
      <c r="J135" s="73">
        <f t="shared" si="68"/>
        <v>13697</v>
      </c>
      <c r="K135" s="73">
        <f t="shared" si="69"/>
        <v>13697</v>
      </c>
      <c r="L135" s="73">
        <v>40190</v>
      </c>
      <c r="M135" s="73">
        <v>40190</v>
      </c>
      <c r="N135" s="100">
        <v>100</v>
      </c>
      <c r="O135" s="73">
        <f t="shared" si="70"/>
        <v>13531</v>
      </c>
      <c r="P135" s="73">
        <f t="shared" si="71"/>
        <v>13531</v>
      </c>
      <c r="Q135" s="73">
        <v>51916</v>
      </c>
      <c r="R135" s="73">
        <v>51916</v>
      </c>
      <c r="S135" s="100">
        <v>100</v>
      </c>
      <c r="T135" s="73">
        <f t="shared" si="72"/>
        <v>11726</v>
      </c>
      <c r="U135" s="73">
        <f t="shared" si="73"/>
        <v>11726</v>
      </c>
      <c r="V135" s="73">
        <v>70272</v>
      </c>
      <c r="W135" s="73">
        <v>70272</v>
      </c>
      <c r="X135" s="100">
        <v>100</v>
      </c>
      <c r="Y135" s="73">
        <f t="shared" si="74"/>
        <v>18356</v>
      </c>
      <c r="Z135" s="73">
        <f t="shared" si="75"/>
        <v>18356</v>
      </c>
      <c r="AA135" s="73">
        <v>76941</v>
      </c>
      <c r="AB135" s="73">
        <v>76941</v>
      </c>
      <c r="AC135" s="100">
        <v>100</v>
      </c>
      <c r="AD135" s="73">
        <f t="shared" si="76"/>
        <v>6669</v>
      </c>
      <c r="AE135" s="73">
        <f t="shared" si="77"/>
        <v>6669</v>
      </c>
      <c r="AF135" s="73">
        <v>90863</v>
      </c>
      <c r="AG135" s="73">
        <v>90863</v>
      </c>
      <c r="AH135" s="100">
        <v>100</v>
      </c>
      <c r="AI135" s="73">
        <f t="shared" si="78"/>
        <v>13922</v>
      </c>
      <c r="AJ135" s="73">
        <f t="shared" si="79"/>
        <v>13922</v>
      </c>
      <c r="AK135" s="73">
        <v>105043</v>
      </c>
      <c r="AL135" s="73">
        <v>105043</v>
      </c>
      <c r="AM135" s="100">
        <v>100</v>
      </c>
      <c r="AN135" s="73">
        <f t="shared" si="80"/>
        <v>14180</v>
      </c>
      <c r="AO135" s="73">
        <f t="shared" si="81"/>
        <v>14180</v>
      </c>
      <c r="AP135" s="73">
        <v>116987</v>
      </c>
      <c r="AQ135" s="73">
        <v>116987</v>
      </c>
      <c r="AR135" s="100">
        <v>100</v>
      </c>
      <c r="AS135" s="73">
        <f t="shared" si="82"/>
        <v>11944</v>
      </c>
      <c r="AT135" s="73">
        <f t="shared" si="83"/>
        <v>11944</v>
      </c>
      <c r="AU135" s="73">
        <v>125546</v>
      </c>
      <c r="AV135" s="73">
        <v>125546</v>
      </c>
      <c r="AW135" s="100">
        <v>100</v>
      </c>
      <c r="AX135" s="73">
        <f t="shared" si="84"/>
        <v>8559</v>
      </c>
      <c r="AY135" s="73">
        <f t="shared" si="85"/>
        <v>8559</v>
      </c>
      <c r="AZ135" s="73">
        <v>138328</v>
      </c>
      <c r="BA135" s="73">
        <v>138328</v>
      </c>
      <c r="BB135" s="100">
        <v>100</v>
      </c>
      <c r="BC135" s="73">
        <f t="shared" si="86"/>
        <v>12782</v>
      </c>
      <c r="BD135" s="73">
        <f t="shared" si="87"/>
        <v>12782</v>
      </c>
      <c r="BE135" s="73">
        <v>149310</v>
      </c>
      <c r="BF135" s="73">
        <v>149310</v>
      </c>
      <c r="BG135" s="100">
        <v>100</v>
      </c>
      <c r="BH135" s="73">
        <f t="shared" si="88"/>
        <v>10982</v>
      </c>
      <c r="BI135" s="73">
        <f t="shared" si="89"/>
        <v>10982</v>
      </c>
    </row>
    <row r="136" spans="1:61">
      <c r="A136" s="82" t="s">
        <v>112</v>
      </c>
      <c r="B136" s="71">
        <v>2538445</v>
      </c>
      <c r="C136" s="71">
        <v>572621</v>
      </c>
      <c r="D136" s="97">
        <v>22.557943938119596</v>
      </c>
      <c r="E136" s="71">
        <f t="shared" si="66"/>
        <v>2538445</v>
      </c>
      <c r="F136" s="71">
        <f t="shared" si="67"/>
        <v>572621</v>
      </c>
      <c r="G136" s="71">
        <v>3082151</v>
      </c>
      <c r="H136" s="71">
        <v>1054033</v>
      </c>
      <c r="I136" s="97">
        <v>34.197967588220045</v>
      </c>
      <c r="J136" s="71">
        <f t="shared" si="68"/>
        <v>543706</v>
      </c>
      <c r="K136" s="71">
        <f t="shared" si="69"/>
        <v>481412</v>
      </c>
      <c r="L136" s="71">
        <v>3594481</v>
      </c>
      <c r="M136" s="71">
        <v>1511846</v>
      </c>
      <c r="N136" s="97">
        <v>42.060202849869007</v>
      </c>
      <c r="O136" s="71">
        <f t="shared" si="70"/>
        <v>512330</v>
      </c>
      <c r="P136" s="71">
        <f t="shared" si="71"/>
        <v>457813</v>
      </c>
      <c r="Q136" s="71">
        <v>4236024</v>
      </c>
      <c r="R136" s="71">
        <v>2050479</v>
      </c>
      <c r="S136" s="97">
        <v>48.405745576512317</v>
      </c>
      <c r="T136" s="71">
        <f t="shared" si="72"/>
        <v>641543</v>
      </c>
      <c r="U136" s="71">
        <f t="shared" si="73"/>
        <v>538633</v>
      </c>
      <c r="V136" s="71">
        <v>4759996</v>
      </c>
      <c r="W136" s="71">
        <v>2541162</v>
      </c>
      <c r="X136" s="97">
        <v>53.4</v>
      </c>
      <c r="Y136" s="71">
        <f t="shared" si="74"/>
        <v>523972</v>
      </c>
      <c r="Z136" s="71">
        <f t="shared" si="75"/>
        <v>490683</v>
      </c>
      <c r="AA136" s="71">
        <v>5195483</v>
      </c>
      <c r="AB136" s="71">
        <v>2927939</v>
      </c>
      <c r="AC136" s="97">
        <v>56.355472628820067</v>
      </c>
      <c r="AD136" s="71">
        <f t="shared" si="76"/>
        <v>435487</v>
      </c>
      <c r="AE136" s="71">
        <f t="shared" si="77"/>
        <v>386777</v>
      </c>
      <c r="AF136" s="71">
        <v>5707250</v>
      </c>
      <c r="AG136" s="71">
        <v>3391303</v>
      </c>
      <c r="AH136" s="97">
        <v>59.420964562617726</v>
      </c>
      <c r="AI136" s="71">
        <f t="shared" si="78"/>
        <v>511767</v>
      </c>
      <c r="AJ136" s="71">
        <f t="shared" si="79"/>
        <v>463364</v>
      </c>
      <c r="AK136" s="71">
        <v>6239931</v>
      </c>
      <c r="AL136" s="71">
        <v>3830789</v>
      </c>
      <c r="AM136" s="97">
        <v>61.391528207603571</v>
      </c>
      <c r="AN136" s="71">
        <f t="shared" si="80"/>
        <v>532681</v>
      </c>
      <c r="AO136" s="71">
        <f t="shared" si="81"/>
        <v>439486</v>
      </c>
      <c r="AP136" s="71">
        <v>6602054</v>
      </c>
      <c r="AQ136" s="71">
        <v>4243701</v>
      </c>
      <c r="AR136" s="97">
        <v>64.278495752988391</v>
      </c>
      <c r="AS136" s="71">
        <f t="shared" si="82"/>
        <v>362123</v>
      </c>
      <c r="AT136" s="71">
        <f t="shared" si="83"/>
        <v>412912</v>
      </c>
      <c r="AU136" s="71">
        <v>7147114</v>
      </c>
      <c r="AV136" s="71">
        <v>4736067</v>
      </c>
      <c r="AW136" s="97">
        <v>66.265446444536906</v>
      </c>
      <c r="AX136" s="71">
        <f t="shared" si="84"/>
        <v>545060</v>
      </c>
      <c r="AY136" s="71">
        <f t="shared" si="85"/>
        <v>492366</v>
      </c>
      <c r="AZ136" s="71">
        <v>7654293</v>
      </c>
      <c r="BA136" s="71">
        <v>5240346</v>
      </c>
      <c r="BB136" s="97">
        <v>68.46283516975376</v>
      </c>
      <c r="BC136" s="71">
        <f t="shared" si="86"/>
        <v>507179</v>
      </c>
      <c r="BD136" s="71">
        <f t="shared" si="87"/>
        <v>504279</v>
      </c>
      <c r="BE136" s="71">
        <v>8149545</v>
      </c>
      <c r="BF136" s="71">
        <v>5801905</v>
      </c>
      <c r="BG136" s="97">
        <v>71.192992983043837</v>
      </c>
      <c r="BH136" s="71">
        <f t="shared" si="88"/>
        <v>495252</v>
      </c>
      <c r="BI136" s="71">
        <f t="shared" si="89"/>
        <v>561559</v>
      </c>
    </row>
    <row r="137" spans="1:61">
      <c r="A137" s="82" t="s">
        <v>113</v>
      </c>
      <c r="B137" s="71">
        <v>4176138</v>
      </c>
      <c r="C137" s="71">
        <v>1742922</v>
      </c>
      <c r="D137" s="97">
        <v>41.735258748633306</v>
      </c>
      <c r="E137" s="71">
        <f t="shared" si="66"/>
        <v>4176138</v>
      </c>
      <c r="F137" s="71">
        <f t="shared" si="67"/>
        <v>1742922</v>
      </c>
      <c r="G137" s="71">
        <v>4724342</v>
      </c>
      <c r="H137" s="71">
        <v>2159261</v>
      </c>
      <c r="I137" s="97">
        <v>45.705010348531076</v>
      </c>
      <c r="J137" s="71">
        <f t="shared" si="68"/>
        <v>548204</v>
      </c>
      <c r="K137" s="71">
        <f t="shared" si="69"/>
        <v>416339</v>
      </c>
      <c r="L137" s="71">
        <v>5276026</v>
      </c>
      <c r="M137" s="71">
        <v>2685774</v>
      </c>
      <c r="N137" s="97">
        <v>50.90524572850854</v>
      </c>
      <c r="O137" s="71">
        <f t="shared" si="70"/>
        <v>551684</v>
      </c>
      <c r="P137" s="71">
        <f t="shared" si="71"/>
        <v>526513</v>
      </c>
      <c r="Q137" s="71">
        <v>5824514</v>
      </c>
      <c r="R137" s="71">
        <v>3219787</v>
      </c>
      <c r="S137" s="97">
        <v>55.279925501080427</v>
      </c>
      <c r="T137" s="71">
        <f t="shared" si="72"/>
        <v>548488</v>
      </c>
      <c r="U137" s="71">
        <f t="shared" si="73"/>
        <v>534013</v>
      </c>
      <c r="V137" s="71">
        <v>6365488</v>
      </c>
      <c r="W137" s="71">
        <v>3719752</v>
      </c>
      <c r="X137" s="97">
        <v>58.4</v>
      </c>
      <c r="Y137" s="71">
        <f t="shared" si="74"/>
        <v>540974</v>
      </c>
      <c r="Z137" s="71">
        <f t="shared" si="75"/>
        <v>499965</v>
      </c>
      <c r="AA137" s="71">
        <v>6781327</v>
      </c>
      <c r="AB137" s="71">
        <v>4095889</v>
      </c>
      <c r="AC137" s="97">
        <v>60.399520624798065</v>
      </c>
      <c r="AD137" s="71">
        <f t="shared" si="76"/>
        <v>415839</v>
      </c>
      <c r="AE137" s="71">
        <f t="shared" si="77"/>
        <v>376137</v>
      </c>
      <c r="AF137" s="71">
        <v>7384343</v>
      </c>
      <c r="AG137" s="71">
        <v>4602184</v>
      </c>
      <c r="AH137" s="97">
        <v>62.32354049642602</v>
      </c>
      <c r="AI137" s="71">
        <f t="shared" si="78"/>
        <v>603016</v>
      </c>
      <c r="AJ137" s="71">
        <f t="shared" si="79"/>
        <v>506295</v>
      </c>
      <c r="AK137" s="71">
        <v>7819873</v>
      </c>
      <c r="AL137" s="71">
        <v>5058144</v>
      </c>
      <c r="AM137" s="97">
        <v>64.683198819213558</v>
      </c>
      <c r="AN137" s="71">
        <f t="shared" si="80"/>
        <v>435530</v>
      </c>
      <c r="AO137" s="71">
        <f t="shared" si="81"/>
        <v>455960</v>
      </c>
      <c r="AP137" s="71">
        <v>8385318</v>
      </c>
      <c r="AQ137" s="71">
        <v>5606620</v>
      </c>
      <c r="AR137" s="97">
        <v>66.862342012550997</v>
      </c>
      <c r="AS137" s="71">
        <f t="shared" si="82"/>
        <v>565445</v>
      </c>
      <c r="AT137" s="71">
        <f t="shared" si="83"/>
        <v>548476</v>
      </c>
      <c r="AU137" s="71">
        <v>9034242</v>
      </c>
      <c r="AV137" s="71">
        <v>6265319</v>
      </c>
      <c r="AW137" s="97">
        <v>69.350798882739696</v>
      </c>
      <c r="AX137" s="71">
        <f t="shared" si="84"/>
        <v>648924</v>
      </c>
      <c r="AY137" s="71">
        <f t="shared" si="85"/>
        <v>658699</v>
      </c>
      <c r="AZ137" s="71">
        <v>9729196</v>
      </c>
      <c r="BA137" s="71">
        <v>6925920</v>
      </c>
      <c r="BB137" s="97">
        <v>71.186971667545805</v>
      </c>
      <c r="BC137" s="71">
        <f t="shared" si="86"/>
        <v>694954</v>
      </c>
      <c r="BD137" s="71">
        <f t="shared" si="87"/>
        <v>660601</v>
      </c>
      <c r="BE137" s="71">
        <v>10832707</v>
      </c>
      <c r="BF137" s="71">
        <v>8031157</v>
      </c>
      <c r="BG137" s="97">
        <v>74.138043242561622</v>
      </c>
      <c r="BH137" s="71">
        <f t="shared" si="88"/>
        <v>1103511</v>
      </c>
      <c r="BI137" s="71">
        <f t="shared" si="89"/>
        <v>1105237</v>
      </c>
    </row>
    <row r="138" spans="1:61">
      <c r="A138" s="81" t="s">
        <v>114</v>
      </c>
      <c r="B138" s="69">
        <v>258650</v>
      </c>
      <c r="C138" s="69">
        <v>705</v>
      </c>
      <c r="D138" s="97">
        <v>0.27256910883433211</v>
      </c>
      <c r="E138" s="69">
        <f t="shared" si="66"/>
        <v>258650</v>
      </c>
      <c r="F138" s="69">
        <f t="shared" si="67"/>
        <v>705</v>
      </c>
      <c r="G138" s="69">
        <v>258061</v>
      </c>
      <c r="H138" s="69">
        <v>1426</v>
      </c>
      <c r="I138" s="97">
        <v>0.55258252893695681</v>
      </c>
      <c r="J138" s="69">
        <f t="shared" si="68"/>
        <v>-589</v>
      </c>
      <c r="K138" s="69">
        <f t="shared" si="69"/>
        <v>721</v>
      </c>
      <c r="L138" s="69">
        <v>258082</v>
      </c>
      <c r="M138" s="69">
        <v>1546</v>
      </c>
      <c r="N138" s="97">
        <v>0.59903441541835534</v>
      </c>
      <c r="O138" s="69">
        <f t="shared" si="70"/>
        <v>21</v>
      </c>
      <c r="P138" s="69">
        <f t="shared" si="71"/>
        <v>120</v>
      </c>
      <c r="Q138" s="69">
        <v>258066</v>
      </c>
      <c r="R138" s="69">
        <v>1520</v>
      </c>
      <c r="S138" s="97">
        <v>0.58899661326947372</v>
      </c>
      <c r="T138" s="69">
        <f t="shared" si="72"/>
        <v>-16</v>
      </c>
      <c r="U138" s="69">
        <f t="shared" si="73"/>
        <v>-26</v>
      </c>
      <c r="V138" s="69">
        <v>257947</v>
      </c>
      <c r="W138" s="69">
        <v>1499</v>
      </c>
      <c r="X138" s="97">
        <v>0.6</v>
      </c>
      <c r="Y138" s="69">
        <f t="shared" si="74"/>
        <v>-119</v>
      </c>
      <c r="Z138" s="69">
        <f t="shared" si="75"/>
        <v>-21</v>
      </c>
      <c r="AA138" s="69">
        <v>257921</v>
      </c>
      <c r="AB138" s="69">
        <v>1509</v>
      </c>
      <c r="AC138" s="97">
        <v>0.58506286808751518</v>
      </c>
      <c r="AD138" s="69">
        <f t="shared" si="76"/>
        <v>-26</v>
      </c>
      <c r="AE138" s="69">
        <f t="shared" si="77"/>
        <v>10</v>
      </c>
      <c r="AF138" s="69">
        <v>257972</v>
      </c>
      <c r="AG138" s="69">
        <v>1705</v>
      </c>
      <c r="AH138" s="97">
        <v>0.66092444141224627</v>
      </c>
      <c r="AI138" s="69">
        <f t="shared" si="78"/>
        <v>51</v>
      </c>
      <c r="AJ138" s="69">
        <f t="shared" si="79"/>
        <v>196</v>
      </c>
      <c r="AK138" s="69">
        <v>257975</v>
      </c>
      <c r="AL138" s="69">
        <v>1737</v>
      </c>
      <c r="AM138" s="97">
        <v>0.67332105824207777</v>
      </c>
      <c r="AN138" s="69">
        <f t="shared" si="80"/>
        <v>3</v>
      </c>
      <c r="AO138" s="69">
        <f t="shared" si="81"/>
        <v>32</v>
      </c>
      <c r="AP138" s="69">
        <v>257979</v>
      </c>
      <c r="AQ138" s="69">
        <v>1749</v>
      </c>
      <c r="AR138" s="97">
        <v>0.67796215971067408</v>
      </c>
      <c r="AS138" s="69">
        <f t="shared" si="82"/>
        <v>4</v>
      </c>
      <c r="AT138" s="69">
        <f t="shared" si="83"/>
        <v>12</v>
      </c>
      <c r="AU138" s="69">
        <v>257984</v>
      </c>
      <c r="AV138" s="69">
        <v>1818</v>
      </c>
      <c r="AW138" s="97">
        <v>0.70469486479781696</v>
      </c>
      <c r="AX138" s="69">
        <f t="shared" si="84"/>
        <v>5</v>
      </c>
      <c r="AY138" s="69">
        <f t="shared" si="85"/>
        <v>69</v>
      </c>
      <c r="AZ138" s="69">
        <v>257962</v>
      </c>
      <c r="BA138" s="69">
        <v>1819</v>
      </c>
      <c r="BB138" s="97">
        <v>0.70514261790496269</v>
      </c>
      <c r="BC138" s="69">
        <f t="shared" si="86"/>
        <v>-22</v>
      </c>
      <c r="BD138" s="69">
        <f t="shared" si="87"/>
        <v>1</v>
      </c>
      <c r="BE138" s="69">
        <v>259170</v>
      </c>
      <c r="BF138" s="69">
        <v>3039</v>
      </c>
      <c r="BG138" s="97">
        <v>1.1725894200717675</v>
      </c>
      <c r="BH138" s="69">
        <f t="shared" si="88"/>
        <v>1208</v>
      </c>
      <c r="BI138" s="69">
        <f t="shared" si="89"/>
        <v>1220</v>
      </c>
    </row>
    <row r="139" spans="1:61">
      <c r="A139" s="81" t="s">
        <v>115</v>
      </c>
      <c r="B139" s="74">
        <v>610994</v>
      </c>
      <c r="C139" s="74">
        <v>220309</v>
      </c>
      <c r="D139" s="102">
        <v>36.057473559478488</v>
      </c>
      <c r="E139" s="74">
        <f t="shared" si="66"/>
        <v>610994</v>
      </c>
      <c r="F139" s="74">
        <f t="shared" si="67"/>
        <v>220309</v>
      </c>
      <c r="G139" s="74">
        <v>740324</v>
      </c>
      <c r="H139" s="74">
        <v>348318</v>
      </c>
      <c r="I139" s="102">
        <v>47.049399992435745</v>
      </c>
      <c r="J139" s="74">
        <f t="shared" si="68"/>
        <v>129330</v>
      </c>
      <c r="K139" s="74">
        <f t="shared" si="69"/>
        <v>128009</v>
      </c>
      <c r="L139" s="74">
        <v>898222</v>
      </c>
      <c r="M139" s="74">
        <v>503516</v>
      </c>
      <c r="N139" s="102">
        <v>56.05696587257939</v>
      </c>
      <c r="O139" s="74">
        <f t="shared" si="70"/>
        <v>157898</v>
      </c>
      <c r="P139" s="74">
        <f t="shared" si="71"/>
        <v>155198</v>
      </c>
      <c r="Q139" s="74">
        <v>1052820</v>
      </c>
      <c r="R139" s="74">
        <v>653718</v>
      </c>
      <c r="S139" s="102">
        <v>62.092095514902837</v>
      </c>
      <c r="T139" s="74">
        <f t="shared" si="72"/>
        <v>154598</v>
      </c>
      <c r="U139" s="74">
        <f t="shared" si="73"/>
        <v>150202</v>
      </c>
      <c r="V139" s="74">
        <v>1222773</v>
      </c>
      <c r="W139" s="74">
        <v>820568</v>
      </c>
      <c r="X139" s="102">
        <v>67.099999999999994</v>
      </c>
      <c r="Y139" s="74">
        <f t="shared" si="74"/>
        <v>169953</v>
      </c>
      <c r="Z139" s="74">
        <f t="shared" si="75"/>
        <v>166850</v>
      </c>
      <c r="AA139" s="74">
        <v>1351830</v>
      </c>
      <c r="AB139" s="74">
        <v>947823</v>
      </c>
      <c r="AC139" s="102">
        <v>70.114067597257062</v>
      </c>
      <c r="AD139" s="74">
        <f t="shared" si="76"/>
        <v>129057</v>
      </c>
      <c r="AE139" s="74">
        <f t="shared" si="77"/>
        <v>127255</v>
      </c>
      <c r="AF139" s="74">
        <v>1629871</v>
      </c>
      <c r="AG139" s="74">
        <v>1228399</v>
      </c>
      <c r="AH139" s="102">
        <v>75.367866536676829</v>
      </c>
      <c r="AI139" s="74">
        <f t="shared" si="78"/>
        <v>278041</v>
      </c>
      <c r="AJ139" s="74">
        <f t="shared" si="79"/>
        <v>280576</v>
      </c>
      <c r="AK139" s="74">
        <v>1824048</v>
      </c>
      <c r="AL139" s="74">
        <v>1419010</v>
      </c>
      <c r="AM139" s="102">
        <v>77.79455365209688</v>
      </c>
      <c r="AN139" s="74">
        <f t="shared" si="80"/>
        <v>194177</v>
      </c>
      <c r="AO139" s="74">
        <f t="shared" si="81"/>
        <v>190611</v>
      </c>
      <c r="AP139" s="74">
        <v>2007459</v>
      </c>
      <c r="AQ139" s="74">
        <v>1596574</v>
      </c>
      <c r="AR139" s="102">
        <v>79.53208508866183</v>
      </c>
      <c r="AS139" s="74">
        <f t="shared" si="82"/>
        <v>183411</v>
      </c>
      <c r="AT139" s="74">
        <f t="shared" si="83"/>
        <v>177564</v>
      </c>
      <c r="AU139" s="74">
        <v>2227336</v>
      </c>
      <c r="AV139" s="74">
        <v>1810753</v>
      </c>
      <c r="AW139" s="102">
        <v>81.296804792810789</v>
      </c>
      <c r="AX139" s="74">
        <f t="shared" si="84"/>
        <v>219877</v>
      </c>
      <c r="AY139" s="74">
        <f t="shared" si="85"/>
        <v>214179</v>
      </c>
      <c r="AZ139" s="74">
        <v>2412215</v>
      </c>
      <c r="BA139" s="74">
        <v>1992597</v>
      </c>
      <c r="BB139" s="102">
        <v>82.6044527540041</v>
      </c>
      <c r="BC139" s="74">
        <f t="shared" si="86"/>
        <v>184879</v>
      </c>
      <c r="BD139" s="74">
        <f t="shared" si="87"/>
        <v>181844</v>
      </c>
      <c r="BE139" s="74">
        <v>2625165</v>
      </c>
      <c r="BF139" s="74">
        <v>2206142</v>
      </c>
      <c r="BG139" s="102">
        <v>84.038222359356467</v>
      </c>
      <c r="BH139" s="74">
        <f t="shared" si="88"/>
        <v>212950</v>
      </c>
      <c r="BI139" s="74">
        <f t="shared" si="89"/>
        <v>213545</v>
      </c>
    </row>
    <row r="140" spans="1:61">
      <c r="A140" s="81" t="s">
        <v>116</v>
      </c>
      <c r="B140" s="74">
        <v>99297</v>
      </c>
      <c r="C140" s="74">
        <v>93622</v>
      </c>
      <c r="D140" s="102">
        <v>94.284822300774437</v>
      </c>
      <c r="E140" s="74">
        <f t="shared" si="66"/>
        <v>99297</v>
      </c>
      <c r="F140" s="74">
        <f t="shared" si="67"/>
        <v>93622</v>
      </c>
      <c r="G140" s="74">
        <v>185063</v>
      </c>
      <c r="H140" s="74">
        <v>179534</v>
      </c>
      <c r="I140" s="102">
        <v>97.012368760908458</v>
      </c>
      <c r="J140" s="74">
        <f t="shared" si="68"/>
        <v>85766</v>
      </c>
      <c r="K140" s="74">
        <f t="shared" si="69"/>
        <v>85912</v>
      </c>
      <c r="L140" s="74">
        <v>265115</v>
      </c>
      <c r="M140" s="74">
        <v>259324</v>
      </c>
      <c r="N140" s="102">
        <v>97.815664900137676</v>
      </c>
      <c r="O140" s="74">
        <f t="shared" si="70"/>
        <v>80052</v>
      </c>
      <c r="P140" s="74">
        <f t="shared" si="71"/>
        <v>79790</v>
      </c>
      <c r="Q140" s="74">
        <v>354017</v>
      </c>
      <c r="R140" s="74">
        <v>348171</v>
      </c>
      <c r="S140" s="102">
        <v>98.348666871929879</v>
      </c>
      <c r="T140" s="74">
        <f t="shared" si="72"/>
        <v>88902</v>
      </c>
      <c r="U140" s="74">
        <f t="shared" si="73"/>
        <v>88847</v>
      </c>
      <c r="V140" s="74">
        <v>441743</v>
      </c>
      <c r="W140" s="74">
        <v>435488</v>
      </c>
      <c r="X140" s="102">
        <v>98.6</v>
      </c>
      <c r="Y140" s="74">
        <f t="shared" si="74"/>
        <v>87726</v>
      </c>
      <c r="Z140" s="74">
        <f t="shared" si="75"/>
        <v>87317</v>
      </c>
      <c r="AA140" s="74">
        <v>510171</v>
      </c>
      <c r="AB140" s="74">
        <v>503202</v>
      </c>
      <c r="AC140" s="102">
        <v>98.633987427744813</v>
      </c>
      <c r="AD140" s="74">
        <f t="shared" si="76"/>
        <v>68428</v>
      </c>
      <c r="AE140" s="74">
        <f t="shared" si="77"/>
        <v>67714</v>
      </c>
      <c r="AF140" s="74">
        <v>605697</v>
      </c>
      <c r="AG140" s="74">
        <v>598994</v>
      </c>
      <c r="AH140" s="102">
        <v>98.893341059968932</v>
      </c>
      <c r="AI140" s="74">
        <f t="shared" si="78"/>
        <v>95526</v>
      </c>
      <c r="AJ140" s="74">
        <f t="shared" si="79"/>
        <v>95792</v>
      </c>
      <c r="AK140" s="74">
        <v>685964</v>
      </c>
      <c r="AL140" s="74">
        <v>679583</v>
      </c>
      <c r="AM140" s="102">
        <v>99.06977625647994</v>
      </c>
      <c r="AN140" s="74">
        <f t="shared" si="80"/>
        <v>80267</v>
      </c>
      <c r="AO140" s="74">
        <f t="shared" si="81"/>
        <v>80589</v>
      </c>
      <c r="AP140" s="74">
        <v>771137</v>
      </c>
      <c r="AQ140" s="74">
        <v>764536</v>
      </c>
      <c r="AR140" s="102">
        <v>99.143991275220884</v>
      </c>
      <c r="AS140" s="74">
        <f t="shared" si="82"/>
        <v>85173</v>
      </c>
      <c r="AT140" s="74">
        <f t="shared" si="83"/>
        <v>84953</v>
      </c>
      <c r="AU140" s="74">
        <v>878241</v>
      </c>
      <c r="AV140" s="74">
        <v>870501</v>
      </c>
      <c r="AW140" s="102">
        <v>99.118692932805459</v>
      </c>
      <c r="AX140" s="74">
        <f t="shared" si="84"/>
        <v>107104</v>
      </c>
      <c r="AY140" s="74">
        <f t="shared" si="85"/>
        <v>105965</v>
      </c>
      <c r="AZ140" s="74">
        <v>985478</v>
      </c>
      <c r="BA140" s="74">
        <v>977915</v>
      </c>
      <c r="BB140" s="102">
        <v>99.232555166122424</v>
      </c>
      <c r="BC140" s="74">
        <f t="shared" si="86"/>
        <v>107237</v>
      </c>
      <c r="BD140" s="74">
        <f t="shared" si="87"/>
        <v>107414</v>
      </c>
      <c r="BE140" s="74">
        <v>1094196</v>
      </c>
      <c r="BF140" s="74">
        <v>1086900</v>
      </c>
      <c r="BG140" s="102">
        <v>99.333209041158995</v>
      </c>
      <c r="BH140" s="74">
        <f t="shared" si="88"/>
        <v>108718</v>
      </c>
      <c r="BI140" s="74">
        <f t="shared" si="89"/>
        <v>108985</v>
      </c>
    </row>
    <row r="141" spans="1:61">
      <c r="A141" s="84" t="s">
        <v>117</v>
      </c>
      <c r="B141" s="75">
        <v>96123</v>
      </c>
      <c r="C141" s="75">
        <v>92065</v>
      </c>
      <c r="D141" s="103">
        <v>95.778325686880351</v>
      </c>
      <c r="E141" s="75">
        <f t="shared" si="66"/>
        <v>96123</v>
      </c>
      <c r="F141" s="75">
        <f t="shared" si="67"/>
        <v>92065</v>
      </c>
      <c r="G141" s="75">
        <v>180139</v>
      </c>
      <c r="H141" s="75">
        <v>176076</v>
      </c>
      <c r="I141" s="103">
        <v>97.744519509933994</v>
      </c>
      <c r="J141" s="75">
        <f t="shared" si="68"/>
        <v>84016</v>
      </c>
      <c r="K141" s="75">
        <f t="shared" si="69"/>
        <v>84011</v>
      </c>
      <c r="L141" s="75">
        <v>259054</v>
      </c>
      <c r="M141" s="75">
        <v>254833</v>
      </c>
      <c r="N141" s="103">
        <v>98.370609988651012</v>
      </c>
      <c r="O141" s="75">
        <f t="shared" si="70"/>
        <v>78915</v>
      </c>
      <c r="P141" s="75">
        <f t="shared" si="71"/>
        <v>78757</v>
      </c>
      <c r="Q141" s="75">
        <v>346998</v>
      </c>
      <c r="R141" s="75">
        <v>342797</v>
      </c>
      <c r="S141" s="103">
        <v>98.78933019786858</v>
      </c>
      <c r="T141" s="75">
        <f t="shared" si="72"/>
        <v>87944</v>
      </c>
      <c r="U141" s="75">
        <f t="shared" si="73"/>
        <v>87964</v>
      </c>
      <c r="V141" s="75">
        <v>433381</v>
      </c>
      <c r="W141" s="75">
        <v>429198</v>
      </c>
      <c r="X141" s="103">
        <v>99</v>
      </c>
      <c r="Y141" s="75">
        <f t="shared" si="74"/>
        <v>86383</v>
      </c>
      <c r="Z141" s="75">
        <f t="shared" si="75"/>
        <v>86401</v>
      </c>
      <c r="AA141" s="75">
        <v>500878</v>
      </c>
      <c r="AB141" s="75">
        <v>495955</v>
      </c>
      <c r="AC141" s="103">
        <v>99.01712592687241</v>
      </c>
      <c r="AD141" s="75">
        <f t="shared" si="76"/>
        <v>67497</v>
      </c>
      <c r="AE141" s="75">
        <f t="shared" si="77"/>
        <v>66757</v>
      </c>
      <c r="AF141" s="75">
        <v>595317</v>
      </c>
      <c r="AG141" s="75">
        <v>590694</v>
      </c>
      <c r="AH141" s="103">
        <v>99.223438940933988</v>
      </c>
      <c r="AI141" s="75">
        <f t="shared" si="78"/>
        <v>94439</v>
      </c>
      <c r="AJ141" s="75">
        <f t="shared" si="79"/>
        <v>94739</v>
      </c>
      <c r="AK141" s="75">
        <v>674424</v>
      </c>
      <c r="AL141" s="75">
        <v>670056</v>
      </c>
      <c r="AM141" s="103">
        <v>99.352336215793031</v>
      </c>
      <c r="AN141" s="75">
        <f t="shared" si="80"/>
        <v>79107</v>
      </c>
      <c r="AO141" s="75">
        <f t="shared" si="81"/>
        <v>79362</v>
      </c>
      <c r="AP141" s="75">
        <v>758903</v>
      </c>
      <c r="AQ141" s="75">
        <v>754317</v>
      </c>
      <c r="AR141" s="103">
        <v>99.39570669769391</v>
      </c>
      <c r="AS141" s="75">
        <f t="shared" si="82"/>
        <v>84479</v>
      </c>
      <c r="AT141" s="75">
        <f t="shared" si="83"/>
        <v>84261</v>
      </c>
      <c r="AU141" s="75">
        <v>865159</v>
      </c>
      <c r="AV141" s="75">
        <v>859402</v>
      </c>
      <c r="AW141" s="103">
        <v>99.334573182501714</v>
      </c>
      <c r="AX141" s="75">
        <f t="shared" si="84"/>
        <v>106256</v>
      </c>
      <c r="AY141" s="75">
        <f t="shared" si="85"/>
        <v>105085</v>
      </c>
      <c r="AZ141" s="75">
        <v>970946</v>
      </c>
      <c r="BA141" s="75">
        <v>965433</v>
      </c>
      <c r="BB141" s="103">
        <v>99.432203232723552</v>
      </c>
      <c r="BC141" s="75">
        <f t="shared" si="86"/>
        <v>105787</v>
      </c>
      <c r="BD141" s="75">
        <f t="shared" si="87"/>
        <v>106031</v>
      </c>
      <c r="BE141" s="75">
        <v>1078686</v>
      </c>
      <c r="BF141" s="75">
        <v>1073428</v>
      </c>
      <c r="BG141" s="103">
        <v>99.51255509017453</v>
      </c>
      <c r="BH141" s="75">
        <f t="shared" si="88"/>
        <v>107740</v>
      </c>
      <c r="BI141" s="75">
        <f t="shared" si="89"/>
        <v>107995</v>
      </c>
    </row>
    <row r="142" spans="1:61">
      <c r="A142" s="85" t="s">
        <v>118</v>
      </c>
      <c r="B142" s="76">
        <v>8619</v>
      </c>
      <c r="C142" s="76">
        <v>8600</v>
      </c>
      <c r="D142" s="104">
        <v>99.779556793131448</v>
      </c>
      <c r="E142" s="76">
        <f t="shared" si="66"/>
        <v>8619</v>
      </c>
      <c r="F142" s="76">
        <f t="shared" si="67"/>
        <v>8600</v>
      </c>
      <c r="G142" s="76">
        <v>18048</v>
      </c>
      <c r="H142" s="76">
        <v>18029</v>
      </c>
      <c r="I142" s="104">
        <v>99.894725177304963</v>
      </c>
      <c r="J142" s="76">
        <f t="shared" si="68"/>
        <v>9429</v>
      </c>
      <c r="K142" s="76">
        <f t="shared" si="69"/>
        <v>9429</v>
      </c>
      <c r="L142" s="76">
        <v>26974</v>
      </c>
      <c r="M142" s="76">
        <v>26955</v>
      </c>
      <c r="N142" s="104">
        <v>99.929561800252102</v>
      </c>
      <c r="O142" s="76">
        <f t="shared" si="70"/>
        <v>8926</v>
      </c>
      <c r="P142" s="76">
        <f t="shared" si="71"/>
        <v>8926</v>
      </c>
      <c r="Q142" s="76">
        <v>37437</v>
      </c>
      <c r="R142" s="76">
        <v>37418</v>
      </c>
      <c r="S142" s="104">
        <v>99.949248070091087</v>
      </c>
      <c r="T142" s="76">
        <f t="shared" si="72"/>
        <v>10463</v>
      </c>
      <c r="U142" s="76">
        <f t="shared" si="73"/>
        <v>10463</v>
      </c>
      <c r="V142" s="76">
        <v>48505</v>
      </c>
      <c r="W142" s="76">
        <v>48486</v>
      </c>
      <c r="X142" s="104">
        <v>100</v>
      </c>
      <c r="Y142" s="76">
        <f t="shared" si="74"/>
        <v>11068</v>
      </c>
      <c r="Z142" s="76">
        <f t="shared" si="75"/>
        <v>11068</v>
      </c>
      <c r="AA142" s="76">
        <v>52228</v>
      </c>
      <c r="AB142" s="76">
        <v>52209</v>
      </c>
      <c r="AC142" s="104">
        <v>99.963621046182126</v>
      </c>
      <c r="AD142" s="76">
        <f t="shared" si="76"/>
        <v>3723</v>
      </c>
      <c r="AE142" s="76">
        <f t="shared" si="77"/>
        <v>3723</v>
      </c>
      <c r="AF142" s="76">
        <v>64631</v>
      </c>
      <c r="AG142" s="76">
        <v>64597</v>
      </c>
      <c r="AH142" s="104">
        <v>99.947393665578431</v>
      </c>
      <c r="AI142" s="76">
        <f t="shared" si="78"/>
        <v>12403</v>
      </c>
      <c r="AJ142" s="76">
        <f t="shared" si="79"/>
        <v>12388</v>
      </c>
      <c r="AK142" s="76">
        <v>73271</v>
      </c>
      <c r="AL142" s="76">
        <v>73237</v>
      </c>
      <c r="AM142" s="104">
        <v>99.953596921019226</v>
      </c>
      <c r="AN142" s="76">
        <f t="shared" si="80"/>
        <v>8640</v>
      </c>
      <c r="AO142" s="76">
        <f t="shared" si="81"/>
        <v>8640</v>
      </c>
      <c r="AP142" s="76">
        <v>81575</v>
      </c>
      <c r="AQ142" s="76">
        <v>81541</v>
      </c>
      <c r="AR142" s="104">
        <v>99.958320563898255</v>
      </c>
      <c r="AS142" s="76">
        <f t="shared" si="82"/>
        <v>8304</v>
      </c>
      <c r="AT142" s="76">
        <f t="shared" si="83"/>
        <v>8304</v>
      </c>
      <c r="AU142" s="76">
        <v>96084</v>
      </c>
      <c r="AV142" s="76">
        <v>96050</v>
      </c>
      <c r="AW142" s="104">
        <v>99.964614295824489</v>
      </c>
      <c r="AX142" s="76">
        <f t="shared" si="84"/>
        <v>14509</v>
      </c>
      <c r="AY142" s="76">
        <f t="shared" si="85"/>
        <v>14509</v>
      </c>
      <c r="AZ142" s="76">
        <v>106361</v>
      </c>
      <c r="BA142" s="76">
        <v>106327</v>
      </c>
      <c r="BB142" s="104">
        <v>99.96803339569955</v>
      </c>
      <c r="BC142" s="76">
        <f t="shared" si="86"/>
        <v>10277</v>
      </c>
      <c r="BD142" s="76">
        <f t="shared" si="87"/>
        <v>10277</v>
      </c>
      <c r="BE142" s="76">
        <v>117161</v>
      </c>
      <c r="BF142" s="76">
        <v>117127</v>
      </c>
      <c r="BG142" s="104">
        <v>99.970980104300921</v>
      </c>
      <c r="BH142" s="76">
        <f t="shared" si="88"/>
        <v>10800</v>
      </c>
      <c r="BI142" s="76">
        <f t="shared" si="89"/>
        <v>10800</v>
      </c>
    </row>
    <row r="143" spans="1:61">
      <c r="A143" s="86" t="s">
        <v>119</v>
      </c>
      <c r="B143" s="77">
        <v>87504</v>
      </c>
      <c r="C143" s="77">
        <v>83465</v>
      </c>
      <c r="D143" s="105">
        <v>95.384211007496802</v>
      </c>
      <c r="E143" s="77">
        <f t="shared" si="66"/>
        <v>87504</v>
      </c>
      <c r="F143" s="77">
        <f t="shared" si="67"/>
        <v>83465</v>
      </c>
      <c r="G143" s="77">
        <v>162091</v>
      </c>
      <c r="H143" s="77">
        <v>158047</v>
      </c>
      <c r="I143" s="105">
        <v>97.505105156979724</v>
      </c>
      <c r="J143" s="77">
        <f t="shared" si="68"/>
        <v>74587</v>
      </c>
      <c r="K143" s="77">
        <f t="shared" si="69"/>
        <v>74582</v>
      </c>
      <c r="L143" s="77">
        <v>232080</v>
      </c>
      <c r="M143" s="77">
        <v>227878</v>
      </c>
      <c r="N143" s="105">
        <v>98.189417442261288</v>
      </c>
      <c r="O143" s="77">
        <f t="shared" si="70"/>
        <v>69989</v>
      </c>
      <c r="P143" s="77">
        <f t="shared" si="71"/>
        <v>69831</v>
      </c>
      <c r="Q143" s="77">
        <v>309561</v>
      </c>
      <c r="R143" s="77">
        <v>305379</v>
      </c>
      <c r="S143" s="105">
        <v>98.649054628974568</v>
      </c>
      <c r="T143" s="77">
        <f t="shared" si="72"/>
        <v>77481</v>
      </c>
      <c r="U143" s="77">
        <f t="shared" si="73"/>
        <v>77501</v>
      </c>
      <c r="V143" s="77">
        <v>384876</v>
      </c>
      <c r="W143" s="77">
        <v>380712</v>
      </c>
      <c r="X143" s="105">
        <v>98.9</v>
      </c>
      <c r="Y143" s="77">
        <f t="shared" si="74"/>
        <v>75315</v>
      </c>
      <c r="Z143" s="77">
        <f t="shared" si="75"/>
        <v>75333</v>
      </c>
      <c r="AA143" s="77">
        <v>448650</v>
      </c>
      <c r="AB143" s="77">
        <v>443746</v>
      </c>
      <c r="AC143" s="105">
        <v>98.906943051376345</v>
      </c>
      <c r="AD143" s="77">
        <f t="shared" si="76"/>
        <v>63774</v>
      </c>
      <c r="AE143" s="77">
        <f t="shared" si="77"/>
        <v>63034</v>
      </c>
      <c r="AF143" s="77">
        <v>530686</v>
      </c>
      <c r="AG143" s="77">
        <v>526097</v>
      </c>
      <c r="AH143" s="105">
        <v>99.135270197442566</v>
      </c>
      <c r="AI143" s="77">
        <f t="shared" si="78"/>
        <v>82036</v>
      </c>
      <c r="AJ143" s="77">
        <f t="shared" si="79"/>
        <v>82351</v>
      </c>
      <c r="AK143" s="77">
        <v>601153</v>
      </c>
      <c r="AL143" s="77">
        <v>596819</v>
      </c>
      <c r="AM143" s="105">
        <v>99.279052088237108</v>
      </c>
      <c r="AN143" s="77">
        <f t="shared" si="80"/>
        <v>70467</v>
      </c>
      <c r="AO143" s="77">
        <f t="shared" si="81"/>
        <v>70722</v>
      </c>
      <c r="AP143" s="77">
        <v>677328</v>
      </c>
      <c r="AQ143" s="77">
        <v>672776</v>
      </c>
      <c r="AR143" s="105">
        <v>99.327947464153269</v>
      </c>
      <c r="AS143" s="77">
        <f t="shared" si="82"/>
        <v>76175</v>
      </c>
      <c r="AT143" s="77">
        <f t="shared" si="83"/>
        <v>75957</v>
      </c>
      <c r="AU143" s="77">
        <v>769075</v>
      </c>
      <c r="AV143" s="77">
        <v>763352</v>
      </c>
      <c r="AW143" s="105">
        <v>99.255859311510591</v>
      </c>
      <c r="AX143" s="77">
        <f t="shared" si="84"/>
        <v>91747</v>
      </c>
      <c r="AY143" s="77">
        <f t="shared" si="85"/>
        <v>90576</v>
      </c>
      <c r="AZ143" s="77">
        <v>864585</v>
      </c>
      <c r="BA143" s="77">
        <v>859106</v>
      </c>
      <c r="BB143" s="105">
        <v>99.36628555896759</v>
      </c>
      <c r="BC143" s="77">
        <f t="shared" si="86"/>
        <v>95510</v>
      </c>
      <c r="BD143" s="77">
        <f t="shared" si="87"/>
        <v>95754</v>
      </c>
      <c r="BE143" s="77">
        <v>961525</v>
      </c>
      <c r="BF143" s="77">
        <v>956301</v>
      </c>
      <c r="BG143" s="105">
        <v>99.45669639374951</v>
      </c>
      <c r="BH143" s="77">
        <f t="shared" si="88"/>
        <v>96940</v>
      </c>
      <c r="BI143" s="77">
        <f t="shared" si="89"/>
        <v>97195</v>
      </c>
    </row>
    <row r="144" spans="1:61">
      <c r="A144" s="84" t="s">
        <v>120</v>
      </c>
      <c r="B144" s="75">
        <v>3174</v>
      </c>
      <c r="C144" s="75">
        <v>1557</v>
      </c>
      <c r="D144" s="103">
        <v>49.054820415879021</v>
      </c>
      <c r="E144" s="75">
        <f t="shared" si="66"/>
        <v>3174</v>
      </c>
      <c r="F144" s="75">
        <f t="shared" si="67"/>
        <v>1557</v>
      </c>
      <c r="G144" s="75">
        <v>4924</v>
      </c>
      <c r="H144" s="75">
        <v>3458</v>
      </c>
      <c r="I144" s="103">
        <v>70.227457351746551</v>
      </c>
      <c r="J144" s="75">
        <f t="shared" si="68"/>
        <v>1750</v>
      </c>
      <c r="K144" s="75">
        <f t="shared" si="69"/>
        <v>1901</v>
      </c>
      <c r="L144" s="75">
        <v>6061</v>
      </c>
      <c r="M144" s="75">
        <v>4491</v>
      </c>
      <c r="N144" s="103">
        <v>74.096683715558484</v>
      </c>
      <c r="O144" s="75">
        <f t="shared" si="70"/>
        <v>1137</v>
      </c>
      <c r="P144" s="75">
        <f t="shared" si="71"/>
        <v>1033</v>
      </c>
      <c r="Q144" s="75">
        <v>7019</v>
      </c>
      <c r="R144" s="75">
        <v>5374</v>
      </c>
      <c r="S144" s="103">
        <v>76.563613050292062</v>
      </c>
      <c r="T144" s="75">
        <f t="shared" si="72"/>
        <v>958</v>
      </c>
      <c r="U144" s="75">
        <f t="shared" si="73"/>
        <v>883</v>
      </c>
      <c r="V144" s="75">
        <v>8362</v>
      </c>
      <c r="W144" s="75">
        <v>6290</v>
      </c>
      <c r="X144" s="103">
        <v>75.2</v>
      </c>
      <c r="Y144" s="75">
        <f t="shared" si="74"/>
        <v>1343</v>
      </c>
      <c r="Z144" s="75">
        <f t="shared" si="75"/>
        <v>916</v>
      </c>
      <c r="AA144" s="75">
        <v>9293</v>
      </c>
      <c r="AB144" s="75">
        <v>7247</v>
      </c>
      <c r="AC144" s="103">
        <v>77.983428386957925</v>
      </c>
      <c r="AD144" s="75">
        <f t="shared" si="76"/>
        <v>931</v>
      </c>
      <c r="AE144" s="75">
        <f t="shared" si="77"/>
        <v>957</v>
      </c>
      <c r="AF144" s="75">
        <v>10380</v>
      </c>
      <c r="AG144" s="75">
        <v>8300</v>
      </c>
      <c r="AH144" s="103">
        <v>79.961464354527934</v>
      </c>
      <c r="AI144" s="75">
        <f t="shared" si="78"/>
        <v>1087</v>
      </c>
      <c r="AJ144" s="75">
        <f t="shared" si="79"/>
        <v>1053</v>
      </c>
      <c r="AK144" s="75">
        <v>11540</v>
      </c>
      <c r="AL144" s="75">
        <v>9527</v>
      </c>
      <c r="AM144" s="103">
        <v>82.556325823223574</v>
      </c>
      <c r="AN144" s="75">
        <f t="shared" si="80"/>
        <v>1160</v>
      </c>
      <c r="AO144" s="75">
        <f t="shared" si="81"/>
        <v>1227</v>
      </c>
      <c r="AP144" s="75">
        <v>12234</v>
      </c>
      <c r="AQ144" s="75">
        <v>10219</v>
      </c>
      <c r="AR144" s="103">
        <v>83.529507928723234</v>
      </c>
      <c r="AS144" s="75">
        <f t="shared" si="82"/>
        <v>694</v>
      </c>
      <c r="AT144" s="75">
        <f t="shared" si="83"/>
        <v>692</v>
      </c>
      <c r="AU144" s="75">
        <v>13082</v>
      </c>
      <c r="AV144" s="75">
        <v>11099</v>
      </c>
      <c r="AW144" s="103">
        <v>84.841767313866384</v>
      </c>
      <c r="AX144" s="75">
        <f t="shared" si="84"/>
        <v>848</v>
      </c>
      <c r="AY144" s="75">
        <f t="shared" si="85"/>
        <v>880</v>
      </c>
      <c r="AZ144" s="75">
        <v>14532</v>
      </c>
      <c r="BA144" s="75">
        <v>12482</v>
      </c>
      <c r="BB144" s="103">
        <v>85.893201211120285</v>
      </c>
      <c r="BC144" s="75">
        <f t="shared" si="86"/>
        <v>1450</v>
      </c>
      <c r="BD144" s="75">
        <f t="shared" si="87"/>
        <v>1383</v>
      </c>
      <c r="BE144" s="75">
        <v>15510</v>
      </c>
      <c r="BF144" s="75">
        <v>13472</v>
      </c>
      <c r="BG144" s="103">
        <v>86.860090264345587</v>
      </c>
      <c r="BH144" s="75">
        <f t="shared" si="88"/>
        <v>978</v>
      </c>
      <c r="BI144" s="75">
        <f t="shared" si="89"/>
        <v>990</v>
      </c>
    </row>
    <row r="145" spans="1:61">
      <c r="A145" s="85" t="s">
        <v>121</v>
      </c>
      <c r="B145" s="76">
        <v>647</v>
      </c>
      <c r="C145" s="76">
        <v>647</v>
      </c>
      <c r="D145" s="104">
        <v>100</v>
      </c>
      <c r="E145" s="76">
        <f t="shared" si="66"/>
        <v>647</v>
      </c>
      <c r="F145" s="76">
        <f t="shared" si="67"/>
        <v>647</v>
      </c>
      <c r="G145" s="76">
        <v>1412</v>
      </c>
      <c r="H145" s="76">
        <v>1412</v>
      </c>
      <c r="I145" s="104">
        <v>100</v>
      </c>
      <c r="J145" s="76">
        <f t="shared" si="68"/>
        <v>765</v>
      </c>
      <c r="K145" s="76">
        <f t="shared" si="69"/>
        <v>765</v>
      </c>
      <c r="L145" s="76">
        <v>2106</v>
      </c>
      <c r="M145" s="76">
        <v>2106</v>
      </c>
      <c r="N145" s="104">
        <v>100</v>
      </c>
      <c r="O145" s="76">
        <f t="shared" si="70"/>
        <v>694</v>
      </c>
      <c r="P145" s="76">
        <f t="shared" si="71"/>
        <v>694</v>
      </c>
      <c r="Q145" s="76">
        <v>2641</v>
      </c>
      <c r="R145" s="76">
        <v>2641</v>
      </c>
      <c r="S145" s="104">
        <v>100</v>
      </c>
      <c r="T145" s="76">
        <f t="shared" si="72"/>
        <v>535</v>
      </c>
      <c r="U145" s="76">
        <f t="shared" si="73"/>
        <v>535</v>
      </c>
      <c r="V145" s="76">
        <v>3090</v>
      </c>
      <c r="W145" s="76">
        <v>3090</v>
      </c>
      <c r="X145" s="104">
        <v>100</v>
      </c>
      <c r="Y145" s="76">
        <f t="shared" si="74"/>
        <v>449</v>
      </c>
      <c r="Z145" s="76">
        <f t="shared" si="75"/>
        <v>449</v>
      </c>
      <c r="AA145" s="76">
        <v>3777</v>
      </c>
      <c r="AB145" s="76">
        <v>3777</v>
      </c>
      <c r="AC145" s="104">
        <v>100</v>
      </c>
      <c r="AD145" s="76">
        <f t="shared" si="76"/>
        <v>687</v>
      </c>
      <c r="AE145" s="76">
        <f t="shared" si="77"/>
        <v>687</v>
      </c>
      <c r="AF145" s="76">
        <v>4282</v>
      </c>
      <c r="AG145" s="76">
        <v>4282</v>
      </c>
      <c r="AH145" s="104">
        <v>100</v>
      </c>
      <c r="AI145" s="76">
        <f t="shared" si="78"/>
        <v>505</v>
      </c>
      <c r="AJ145" s="76">
        <f t="shared" si="79"/>
        <v>505</v>
      </c>
      <c r="AK145" s="76">
        <v>5103</v>
      </c>
      <c r="AL145" s="76">
        <v>5103</v>
      </c>
      <c r="AM145" s="104">
        <v>100</v>
      </c>
      <c r="AN145" s="76">
        <f t="shared" si="80"/>
        <v>821</v>
      </c>
      <c r="AO145" s="76">
        <f t="shared" si="81"/>
        <v>821</v>
      </c>
      <c r="AP145" s="76">
        <v>5391</v>
      </c>
      <c r="AQ145" s="76">
        <v>5391</v>
      </c>
      <c r="AR145" s="104">
        <v>100</v>
      </c>
      <c r="AS145" s="76">
        <f t="shared" si="82"/>
        <v>288</v>
      </c>
      <c r="AT145" s="76">
        <f t="shared" si="83"/>
        <v>288</v>
      </c>
      <c r="AU145" s="76">
        <v>5831</v>
      </c>
      <c r="AV145" s="76">
        <v>5831</v>
      </c>
      <c r="AW145" s="104">
        <v>100</v>
      </c>
      <c r="AX145" s="76">
        <f t="shared" si="84"/>
        <v>440</v>
      </c>
      <c r="AY145" s="76">
        <f t="shared" si="85"/>
        <v>440</v>
      </c>
      <c r="AZ145" s="76">
        <v>6638</v>
      </c>
      <c r="BA145" s="76">
        <v>6638</v>
      </c>
      <c r="BB145" s="104">
        <v>100</v>
      </c>
      <c r="BC145" s="76">
        <f t="shared" si="86"/>
        <v>807</v>
      </c>
      <c r="BD145" s="76">
        <f t="shared" si="87"/>
        <v>807</v>
      </c>
      <c r="BE145" s="76">
        <v>7061</v>
      </c>
      <c r="BF145" s="76">
        <v>7061</v>
      </c>
      <c r="BG145" s="104">
        <v>100</v>
      </c>
      <c r="BH145" s="76">
        <f t="shared" si="88"/>
        <v>423</v>
      </c>
      <c r="BI145" s="76">
        <f t="shared" si="89"/>
        <v>423</v>
      </c>
    </row>
    <row r="146" spans="1:61">
      <c r="A146" s="86" t="s">
        <v>122</v>
      </c>
      <c r="B146" s="77">
        <v>2527</v>
      </c>
      <c r="C146" s="77">
        <v>910</v>
      </c>
      <c r="D146" s="105">
        <v>36.011080332409975</v>
      </c>
      <c r="E146" s="77">
        <f t="shared" si="66"/>
        <v>2527</v>
      </c>
      <c r="F146" s="77">
        <f t="shared" si="67"/>
        <v>910</v>
      </c>
      <c r="G146" s="77">
        <v>3512</v>
      </c>
      <c r="H146" s="77">
        <v>2046</v>
      </c>
      <c r="I146" s="105">
        <v>58.257403189066061</v>
      </c>
      <c r="J146" s="77">
        <f t="shared" si="68"/>
        <v>985</v>
      </c>
      <c r="K146" s="77">
        <f t="shared" si="69"/>
        <v>1136</v>
      </c>
      <c r="L146" s="77">
        <v>3955</v>
      </c>
      <c r="M146" s="77">
        <v>2385</v>
      </c>
      <c r="N146" s="105">
        <v>60.303413400758529</v>
      </c>
      <c r="O146" s="77">
        <f t="shared" si="70"/>
        <v>443</v>
      </c>
      <c r="P146" s="77">
        <f t="shared" si="71"/>
        <v>339</v>
      </c>
      <c r="Q146" s="77">
        <v>4378</v>
      </c>
      <c r="R146" s="77">
        <v>2733</v>
      </c>
      <c r="S146" s="105">
        <v>62.425765189584283</v>
      </c>
      <c r="T146" s="77">
        <f t="shared" si="72"/>
        <v>423</v>
      </c>
      <c r="U146" s="77">
        <f t="shared" si="73"/>
        <v>348</v>
      </c>
      <c r="V146" s="77">
        <v>5272</v>
      </c>
      <c r="W146" s="77">
        <v>3200</v>
      </c>
      <c r="X146" s="105">
        <v>60.7</v>
      </c>
      <c r="Y146" s="77">
        <f t="shared" si="74"/>
        <v>894</v>
      </c>
      <c r="Z146" s="77">
        <f t="shared" si="75"/>
        <v>467</v>
      </c>
      <c r="AA146" s="77">
        <v>5516</v>
      </c>
      <c r="AB146" s="77">
        <v>3470</v>
      </c>
      <c r="AC146" s="105">
        <v>62.907904278462659</v>
      </c>
      <c r="AD146" s="77">
        <f t="shared" si="76"/>
        <v>244</v>
      </c>
      <c r="AE146" s="77">
        <f t="shared" si="77"/>
        <v>270</v>
      </c>
      <c r="AF146" s="77">
        <v>6098</v>
      </c>
      <c r="AG146" s="77">
        <v>4018</v>
      </c>
      <c r="AH146" s="105">
        <v>65.890455887176131</v>
      </c>
      <c r="AI146" s="77">
        <f t="shared" si="78"/>
        <v>582</v>
      </c>
      <c r="AJ146" s="77">
        <f t="shared" si="79"/>
        <v>548</v>
      </c>
      <c r="AK146" s="77">
        <v>6437</v>
      </c>
      <c r="AL146" s="77">
        <v>4424</v>
      </c>
      <c r="AM146" s="105">
        <v>68.727668168401436</v>
      </c>
      <c r="AN146" s="77">
        <f t="shared" si="80"/>
        <v>339</v>
      </c>
      <c r="AO146" s="77">
        <f t="shared" si="81"/>
        <v>406</v>
      </c>
      <c r="AP146" s="77">
        <v>6843</v>
      </c>
      <c r="AQ146" s="77">
        <v>4828</v>
      </c>
      <c r="AR146" s="105">
        <v>70.55385065029958</v>
      </c>
      <c r="AS146" s="77">
        <f t="shared" si="82"/>
        <v>406</v>
      </c>
      <c r="AT146" s="77">
        <f t="shared" si="83"/>
        <v>404</v>
      </c>
      <c r="AU146" s="77">
        <v>7251</v>
      </c>
      <c r="AV146" s="77">
        <v>5268</v>
      </c>
      <c r="AW146" s="105">
        <v>72.652047993380222</v>
      </c>
      <c r="AX146" s="77">
        <f t="shared" si="84"/>
        <v>408</v>
      </c>
      <c r="AY146" s="77">
        <f t="shared" si="85"/>
        <v>440</v>
      </c>
      <c r="AZ146" s="77">
        <v>7894</v>
      </c>
      <c r="BA146" s="77">
        <v>5844</v>
      </c>
      <c r="BB146" s="105">
        <v>74.030909551558139</v>
      </c>
      <c r="BC146" s="77">
        <f t="shared" si="86"/>
        <v>643</v>
      </c>
      <c r="BD146" s="77">
        <f t="shared" si="87"/>
        <v>576</v>
      </c>
      <c r="BE146" s="77">
        <v>8449</v>
      </c>
      <c r="BF146" s="77">
        <v>6411</v>
      </c>
      <c r="BG146" s="105">
        <v>75.878802225115393</v>
      </c>
      <c r="BH146" s="77">
        <f t="shared" si="88"/>
        <v>555</v>
      </c>
      <c r="BI146" s="77">
        <f t="shared" si="89"/>
        <v>567</v>
      </c>
    </row>
    <row r="147" spans="1:61">
      <c r="A147" s="81" t="s">
        <v>123</v>
      </c>
      <c r="B147" s="74">
        <v>0</v>
      </c>
      <c r="C147" s="74">
        <v>0</v>
      </c>
      <c r="D147" s="102"/>
      <c r="E147" s="74">
        <f t="shared" si="66"/>
        <v>0</v>
      </c>
      <c r="F147" s="74">
        <f t="shared" si="67"/>
        <v>0</v>
      </c>
      <c r="G147" s="74">
        <v>0</v>
      </c>
      <c r="H147" s="74">
        <v>0</v>
      </c>
      <c r="I147" s="102"/>
      <c r="J147" s="74">
        <f t="shared" si="68"/>
        <v>0</v>
      </c>
      <c r="K147" s="74">
        <f t="shared" si="69"/>
        <v>0</v>
      </c>
      <c r="L147" s="74">
        <v>0</v>
      </c>
      <c r="M147" s="74">
        <v>0</v>
      </c>
      <c r="N147" s="102"/>
      <c r="O147" s="74">
        <f t="shared" si="70"/>
        <v>0</v>
      </c>
      <c r="P147" s="74">
        <f t="shared" si="71"/>
        <v>0</v>
      </c>
      <c r="Q147" s="74">
        <v>0</v>
      </c>
      <c r="R147" s="74">
        <v>0</v>
      </c>
      <c r="S147" s="102"/>
      <c r="T147" s="74">
        <f t="shared" si="72"/>
        <v>0</v>
      </c>
      <c r="U147" s="74">
        <f t="shared" si="73"/>
        <v>0</v>
      </c>
      <c r="V147" s="74">
        <v>0</v>
      </c>
      <c r="W147" s="74">
        <v>0</v>
      </c>
      <c r="X147" s="102"/>
      <c r="Y147" s="74">
        <f t="shared" si="74"/>
        <v>0</v>
      </c>
      <c r="Z147" s="74">
        <f t="shared" si="75"/>
        <v>0</v>
      </c>
      <c r="AA147" s="74">
        <v>0</v>
      </c>
      <c r="AB147" s="74">
        <v>0</v>
      </c>
      <c r="AC147" s="102"/>
      <c r="AD147" s="74">
        <f t="shared" si="76"/>
        <v>0</v>
      </c>
      <c r="AE147" s="74">
        <f t="shared" si="77"/>
        <v>0</v>
      </c>
      <c r="AF147" s="74">
        <v>0</v>
      </c>
      <c r="AG147" s="74">
        <v>0</v>
      </c>
      <c r="AH147" s="102"/>
      <c r="AI147" s="74">
        <f t="shared" si="78"/>
        <v>0</v>
      </c>
      <c r="AJ147" s="74">
        <f t="shared" si="79"/>
        <v>0</v>
      </c>
      <c r="AK147" s="74">
        <v>0</v>
      </c>
      <c r="AL147" s="74">
        <v>0</v>
      </c>
      <c r="AM147" s="102"/>
      <c r="AN147" s="74">
        <f t="shared" si="80"/>
        <v>0</v>
      </c>
      <c r="AO147" s="74">
        <f t="shared" si="81"/>
        <v>0</v>
      </c>
      <c r="AP147" s="74">
        <v>0</v>
      </c>
      <c r="AQ147" s="74">
        <v>0</v>
      </c>
      <c r="AR147" s="102"/>
      <c r="AS147" s="74">
        <f t="shared" si="82"/>
        <v>0</v>
      </c>
      <c r="AT147" s="74">
        <f t="shared" si="83"/>
        <v>0</v>
      </c>
      <c r="AU147" s="74">
        <v>0</v>
      </c>
      <c r="AV147" s="74">
        <v>0</v>
      </c>
      <c r="AW147" s="102"/>
      <c r="AX147" s="74">
        <f t="shared" si="84"/>
        <v>0</v>
      </c>
      <c r="AY147" s="74">
        <f t="shared" si="85"/>
        <v>0</v>
      </c>
      <c r="AZ147" s="74">
        <v>0</v>
      </c>
      <c r="BA147" s="74">
        <v>0</v>
      </c>
      <c r="BB147" s="102"/>
      <c r="BC147" s="74">
        <f t="shared" si="86"/>
        <v>0</v>
      </c>
      <c r="BD147" s="74">
        <f t="shared" si="87"/>
        <v>0</v>
      </c>
      <c r="BE147" s="74">
        <v>0</v>
      </c>
      <c r="BF147" s="74">
        <v>0</v>
      </c>
      <c r="BG147" s="102"/>
      <c r="BH147" s="74">
        <f t="shared" si="88"/>
        <v>0</v>
      </c>
      <c r="BI147" s="74">
        <f t="shared" si="89"/>
        <v>0</v>
      </c>
    </row>
    <row r="148" spans="1:61">
      <c r="A148" s="81" t="s">
        <v>124</v>
      </c>
      <c r="B148" s="74"/>
      <c r="C148" s="74"/>
      <c r="D148" s="102"/>
      <c r="E148" s="74">
        <f t="shared" si="66"/>
        <v>0</v>
      </c>
      <c r="F148" s="74">
        <f t="shared" si="67"/>
        <v>0</v>
      </c>
      <c r="G148" s="74"/>
      <c r="H148" s="74"/>
      <c r="I148" s="102"/>
      <c r="J148" s="74">
        <f t="shared" si="68"/>
        <v>0</v>
      </c>
      <c r="K148" s="74">
        <f t="shared" si="69"/>
        <v>0</v>
      </c>
      <c r="L148" s="74"/>
      <c r="M148" s="74"/>
      <c r="N148" s="102"/>
      <c r="O148" s="74">
        <f t="shared" si="70"/>
        <v>0</v>
      </c>
      <c r="P148" s="74">
        <f t="shared" si="71"/>
        <v>0</v>
      </c>
      <c r="Q148" s="74"/>
      <c r="R148" s="74"/>
      <c r="S148" s="102"/>
      <c r="T148" s="74">
        <f t="shared" si="72"/>
        <v>0</v>
      </c>
      <c r="U148" s="74">
        <f t="shared" si="73"/>
        <v>0</v>
      </c>
      <c r="V148" s="74"/>
      <c r="W148" s="74"/>
      <c r="X148" s="102"/>
      <c r="Y148" s="74">
        <f t="shared" si="74"/>
        <v>0</v>
      </c>
      <c r="Z148" s="74">
        <f t="shared" si="75"/>
        <v>0</v>
      </c>
      <c r="AA148" s="74"/>
      <c r="AB148" s="74"/>
      <c r="AC148" s="102"/>
      <c r="AD148" s="74">
        <f t="shared" si="76"/>
        <v>0</v>
      </c>
      <c r="AE148" s="74">
        <f t="shared" si="77"/>
        <v>0</v>
      </c>
      <c r="AF148" s="74"/>
      <c r="AG148" s="74"/>
      <c r="AH148" s="102"/>
      <c r="AI148" s="74">
        <f t="shared" si="78"/>
        <v>0</v>
      </c>
      <c r="AJ148" s="74">
        <f t="shared" si="79"/>
        <v>0</v>
      </c>
      <c r="AK148" s="74"/>
      <c r="AL148" s="74"/>
      <c r="AM148" s="102"/>
      <c r="AN148" s="74">
        <f t="shared" si="80"/>
        <v>0</v>
      </c>
      <c r="AO148" s="74">
        <f t="shared" si="81"/>
        <v>0</v>
      </c>
      <c r="AP148" s="74"/>
      <c r="AQ148" s="74"/>
      <c r="AR148" s="102"/>
      <c r="AS148" s="74">
        <f t="shared" si="82"/>
        <v>0</v>
      </c>
      <c r="AT148" s="74">
        <f t="shared" si="83"/>
        <v>0</v>
      </c>
      <c r="AU148" s="74"/>
      <c r="AV148" s="74"/>
      <c r="AW148" s="102"/>
      <c r="AX148" s="74">
        <f t="shared" si="84"/>
        <v>0</v>
      </c>
      <c r="AY148" s="74">
        <f t="shared" si="85"/>
        <v>0</v>
      </c>
      <c r="AZ148" s="74"/>
      <c r="BA148" s="74"/>
      <c r="BB148" s="102"/>
      <c r="BC148" s="74">
        <f t="shared" si="86"/>
        <v>0</v>
      </c>
      <c r="BD148" s="74">
        <f t="shared" si="87"/>
        <v>0</v>
      </c>
      <c r="BE148" s="74"/>
      <c r="BF148" s="74"/>
      <c r="BG148" s="102"/>
      <c r="BH148" s="74">
        <f t="shared" si="88"/>
        <v>0</v>
      </c>
      <c r="BI148" s="74">
        <f t="shared" si="89"/>
        <v>0</v>
      </c>
    </row>
    <row r="149" spans="1:61">
      <c r="A149" s="81" t="s">
        <v>125</v>
      </c>
      <c r="B149" s="74"/>
      <c r="C149" s="74"/>
      <c r="D149" s="102"/>
      <c r="E149" s="74">
        <f t="shared" si="66"/>
        <v>0</v>
      </c>
      <c r="F149" s="74">
        <f t="shared" si="67"/>
        <v>0</v>
      </c>
      <c r="G149" s="74"/>
      <c r="H149" s="74"/>
      <c r="I149" s="102"/>
      <c r="J149" s="74">
        <f t="shared" si="68"/>
        <v>0</v>
      </c>
      <c r="K149" s="74">
        <f t="shared" si="69"/>
        <v>0</v>
      </c>
      <c r="L149" s="74"/>
      <c r="M149" s="74"/>
      <c r="N149" s="102"/>
      <c r="O149" s="74">
        <f t="shared" si="70"/>
        <v>0</v>
      </c>
      <c r="P149" s="74">
        <f t="shared" si="71"/>
        <v>0</v>
      </c>
      <c r="Q149" s="74"/>
      <c r="R149" s="74"/>
      <c r="S149" s="102"/>
      <c r="T149" s="74">
        <f t="shared" si="72"/>
        <v>0</v>
      </c>
      <c r="U149" s="74">
        <f t="shared" si="73"/>
        <v>0</v>
      </c>
      <c r="V149" s="74"/>
      <c r="W149" s="74"/>
      <c r="X149" s="102"/>
      <c r="Y149" s="74">
        <f t="shared" si="74"/>
        <v>0</v>
      </c>
      <c r="Z149" s="74">
        <f t="shared" si="75"/>
        <v>0</v>
      </c>
      <c r="AA149" s="74"/>
      <c r="AB149" s="74"/>
      <c r="AC149" s="102"/>
      <c r="AD149" s="74">
        <f t="shared" si="76"/>
        <v>0</v>
      </c>
      <c r="AE149" s="74">
        <f t="shared" si="77"/>
        <v>0</v>
      </c>
      <c r="AF149" s="74"/>
      <c r="AG149" s="74"/>
      <c r="AH149" s="102"/>
      <c r="AI149" s="74">
        <f t="shared" si="78"/>
        <v>0</v>
      </c>
      <c r="AJ149" s="74">
        <f t="shared" si="79"/>
        <v>0</v>
      </c>
      <c r="AK149" s="74"/>
      <c r="AL149" s="74"/>
      <c r="AM149" s="102"/>
      <c r="AN149" s="74">
        <f t="shared" si="80"/>
        <v>0</v>
      </c>
      <c r="AO149" s="74">
        <f t="shared" si="81"/>
        <v>0</v>
      </c>
      <c r="AP149" s="74"/>
      <c r="AQ149" s="74"/>
      <c r="AR149" s="102"/>
      <c r="AS149" s="74">
        <f t="shared" si="82"/>
        <v>0</v>
      </c>
      <c r="AT149" s="74">
        <f t="shared" si="83"/>
        <v>0</v>
      </c>
      <c r="AU149" s="74"/>
      <c r="AV149" s="74"/>
      <c r="AW149" s="102"/>
      <c r="AX149" s="74">
        <f t="shared" si="84"/>
        <v>0</v>
      </c>
      <c r="AY149" s="74">
        <f t="shared" si="85"/>
        <v>0</v>
      </c>
      <c r="AZ149" s="74"/>
      <c r="BA149" s="74"/>
      <c r="BB149" s="102"/>
      <c r="BC149" s="74">
        <f t="shared" si="86"/>
        <v>0</v>
      </c>
      <c r="BD149" s="74">
        <f t="shared" si="87"/>
        <v>0</v>
      </c>
      <c r="BE149" s="74">
        <v>0</v>
      </c>
      <c r="BF149" s="74">
        <v>0</v>
      </c>
      <c r="BG149" s="102"/>
      <c r="BH149" s="74">
        <f t="shared" si="88"/>
        <v>0</v>
      </c>
      <c r="BI149" s="74">
        <f t="shared" si="89"/>
        <v>0</v>
      </c>
    </row>
    <row r="150" spans="1:61">
      <c r="A150" s="81" t="s">
        <v>126</v>
      </c>
      <c r="B150" s="74">
        <v>57505</v>
      </c>
      <c r="C150" s="74">
        <v>57505</v>
      </c>
      <c r="D150" s="102">
        <v>100</v>
      </c>
      <c r="E150" s="74">
        <f t="shared" si="66"/>
        <v>57505</v>
      </c>
      <c r="F150" s="74">
        <f t="shared" si="67"/>
        <v>57505</v>
      </c>
      <c r="G150" s="74">
        <v>83663</v>
      </c>
      <c r="H150" s="74">
        <v>83663</v>
      </c>
      <c r="I150" s="102">
        <v>100</v>
      </c>
      <c r="J150" s="74">
        <f t="shared" si="68"/>
        <v>26158</v>
      </c>
      <c r="K150" s="74">
        <f t="shared" si="69"/>
        <v>26158</v>
      </c>
      <c r="L150" s="74">
        <v>112340</v>
      </c>
      <c r="M150" s="74">
        <v>112340</v>
      </c>
      <c r="N150" s="102">
        <v>100</v>
      </c>
      <c r="O150" s="74">
        <f t="shared" si="70"/>
        <v>28677</v>
      </c>
      <c r="P150" s="74">
        <f t="shared" si="71"/>
        <v>28677</v>
      </c>
      <c r="Q150" s="74">
        <v>130891</v>
      </c>
      <c r="R150" s="74">
        <v>130891</v>
      </c>
      <c r="S150" s="102">
        <v>100</v>
      </c>
      <c r="T150" s="74">
        <f t="shared" si="72"/>
        <v>18551</v>
      </c>
      <c r="U150" s="74">
        <f t="shared" si="73"/>
        <v>18551</v>
      </c>
      <c r="V150" s="74">
        <v>136590</v>
      </c>
      <c r="W150" s="74">
        <v>136590</v>
      </c>
      <c r="X150" s="102">
        <v>100</v>
      </c>
      <c r="Y150" s="74">
        <f t="shared" si="74"/>
        <v>5699</v>
      </c>
      <c r="Z150" s="74">
        <f t="shared" si="75"/>
        <v>5699</v>
      </c>
      <c r="AA150" s="74">
        <v>141531</v>
      </c>
      <c r="AB150" s="74">
        <v>141531</v>
      </c>
      <c r="AC150" s="102">
        <v>100</v>
      </c>
      <c r="AD150" s="74">
        <f t="shared" si="76"/>
        <v>4941</v>
      </c>
      <c r="AE150" s="74">
        <f t="shared" si="77"/>
        <v>4941</v>
      </c>
      <c r="AF150" s="74">
        <v>194416</v>
      </c>
      <c r="AG150" s="74">
        <v>194416</v>
      </c>
      <c r="AH150" s="102">
        <v>100</v>
      </c>
      <c r="AI150" s="74">
        <f t="shared" si="78"/>
        <v>52885</v>
      </c>
      <c r="AJ150" s="74">
        <f t="shared" si="79"/>
        <v>52885</v>
      </c>
      <c r="AK150" s="74">
        <v>230831</v>
      </c>
      <c r="AL150" s="74">
        <v>230831</v>
      </c>
      <c r="AM150" s="102">
        <v>100</v>
      </c>
      <c r="AN150" s="74">
        <f t="shared" si="80"/>
        <v>36415</v>
      </c>
      <c r="AO150" s="74">
        <f t="shared" si="81"/>
        <v>36415</v>
      </c>
      <c r="AP150" s="74">
        <v>258760</v>
      </c>
      <c r="AQ150" s="74">
        <v>258760</v>
      </c>
      <c r="AR150" s="102">
        <v>100</v>
      </c>
      <c r="AS150" s="74">
        <f t="shared" si="82"/>
        <v>27929</v>
      </c>
      <c r="AT150" s="74">
        <f t="shared" si="83"/>
        <v>27929</v>
      </c>
      <c r="AU150" s="74">
        <v>320950</v>
      </c>
      <c r="AV150" s="74">
        <v>320950</v>
      </c>
      <c r="AW150" s="102">
        <v>100</v>
      </c>
      <c r="AX150" s="74">
        <f t="shared" si="84"/>
        <v>62190</v>
      </c>
      <c r="AY150" s="74">
        <f t="shared" si="85"/>
        <v>62190</v>
      </c>
      <c r="AZ150" s="74">
        <v>328633</v>
      </c>
      <c r="BA150" s="74">
        <v>328633</v>
      </c>
      <c r="BB150" s="102">
        <v>100</v>
      </c>
      <c r="BC150" s="74">
        <f t="shared" si="86"/>
        <v>7683</v>
      </c>
      <c r="BD150" s="74">
        <f t="shared" si="87"/>
        <v>7683</v>
      </c>
      <c r="BE150" s="74">
        <v>378575</v>
      </c>
      <c r="BF150" s="74">
        <v>378575</v>
      </c>
      <c r="BG150" s="102">
        <v>100</v>
      </c>
      <c r="BH150" s="74">
        <f t="shared" si="88"/>
        <v>49942</v>
      </c>
      <c r="BI150" s="74">
        <f t="shared" si="89"/>
        <v>49942</v>
      </c>
    </row>
    <row r="151" spans="1:61">
      <c r="A151" s="81" t="s">
        <v>127</v>
      </c>
      <c r="B151" s="74">
        <v>57505</v>
      </c>
      <c r="C151" s="74">
        <v>57505</v>
      </c>
      <c r="D151" s="102">
        <v>100</v>
      </c>
      <c r="E151" s="74">
        <f t="shared" si="66"/>
        <v>57505</v>
      </c>
      <c r="F151" s="74">
        <f t="shared" si="67"/>
        <v>57505</v>
      </c>
      <c r="G151" s="74">
        <v>83663</v>
      </c>
      <c r="H151" s="74">
        <v>83663</v>
      </c>
      <c r="I151" s="102">
        <v>100</v>
      </c>
      <c r="J151" s="74">
        <f t="shared" si="68"/>
        <v>26158</v>
      </c>
      <c r="K151" s="74">
        <f t="shared" si="69"/>
        <v>26158</v>
      </c>
      <c r="L151" s="74">
        <v>112340</v>
      </c>
      <c r="M151" s="74">
        <v>112340</v>
      </c>
      <c r="N151" s="102">
        <v>100</v>
      </c>
      <c r="O151" s="74">
        <f t="shared" si="70"/>
        <v>28677</v>
      </c>
      <c r="P151" s="74">
        <f t="shared" si="71"/>
        <v>28677</v>
      </c>
      <c r="Q151" s="74">
        <v>130891</v>
      </c>
      <c r="R151" s="74">
        <v>130891</v>
      </c>
      <c r="S151" s="102">
        <v>100</v>
      </c>
      <c r="T151" s="74">
        <f t="shared" si="72"/>
        <v>18551</v>
      </c>
      <c r="U151" s="74">
        <f t="shared" si="73"/>
        <v>18551</v>
      </c>
      <c r="V151" s="74">
        <v>136590</v>
      </c>
      <c r="W151" s="74">
        <v>136590</v>
      </c>
      <c r="X151" s="102">
        <v>100</v>
      </c>
      <c r="Y151" s="74">
        <f t="shared" si="74"/>
        <v>5699</v>
      </c>
      <c r="Z151" s="74">
        <f t="shared" si="75"/>
        <v>5699</v>
      </c>
      <c r="AA151" s="74">
        <v>141531</v>
      </c>
      <c r="AB151" s="74">
        <v>141531</v>
      </c>
      <c r="AC151" s="102">
        <v>100</v>
      </c>
      <c r="AD151" s="74">
        <f t="shared" si="76"/>
        <v>4941</v>
      </c>
      <c r="AE151" s="74">
        <f t="shared" si="77"/>
        <v>4941</v>
      </c>
      <c r="AF151" s="74">
        <v>194416</v>
      </c>
      <c r="AG151" s="74">
        <v>194416</v>
      </c>
      <c r="AH151" s="102">
        <v>100</v>
      </c>
      <c r="AI151" s="74">
        <f t="shared" si="78"/>
        <v>52885</v>
      </c>
      <c r="AJ151" s="74">
        <f t="shared" si="79"/>
        <v>52885</v>
      </c>
      <c r="AK151" s="74">
        <v>230831</v>
      </c>
      <c r="AL151" s="74">
        <v>230831</v>
      </c>
      <c r="AM151" s="102">
        <v>100</v>
      </c>
      <c r="AN151" s="74">
        <f t="shared" si="80"/>
        <v>36415</v>
      </c>
      <c r="AO151" s="74">
        <f t="shared" si="81"/>
        <v>36415</v>
      </c>
      <c r="AP151" s="74">
        <v>258760</v>
      </c>
      <c r="AQ151" s="74">
        <v>258760</v>
      </c>
      <c r="AR151" s="102">
        <v>100</v>
      </c>
      <c r="AS151" s="74">
        <f t="shared" si="82"/>
        <v>27929</v>
      </c>
      <c r="AT151" s="74">
        <f t="shared" si="83"/>
        <v>27929</v>
      </c>
      <c r="AU151" s="74">
        <v>320950</v>
      </c>
      <c r="AV151" s="74">
        <v>320950</v>
      </c>
      <c r="AW151" s="102">
        <v>100</v>
      </c>
      <c r="AX151" s="74">
        <f t="shared" si="84"/>
        <v>62190</v>
      </c>
      <c r="AY151" s="74">
        <f t="shared" si="85"/>
        <v>62190</v>
      </c>
      <c r="AZ151" s="74">
        <v>328633</v>
      </c>
      <c r="BA151" s="74">
        <v>328633</v>
      </c>
      <c r="BB151" s="102">
        <v>100</v>
      </c>
      <c r="BC151" s="74">
        <f t="shared" si="86"/>
        <v>7683</v>
      </c>
      <c r="BD151" s="74">
        <f t="shared" si="87"/>
        <v>7683</v>
      </c>
      <c r="BE151" s="74">
        <v>378575</v>
      </c>
      <c r="BF151" s="74">
        <v>378575</v>
      </c>
      <c r="BG151" s="102">
        <v>100</v>
      </c>
      <c r="BH151" s="74">
        <f t="shared" si="88"/>
        <v>49942</v>
      </c>
      <c r="BI151" s="74">
        <f t="shared" si="89"/>
        <v>49942</v>
      </c>
    </row>
    <row r="152" spans="1:61">
      <c r="A152" s="81" t="s">
        <v>128</v>
      </c>
      <c r="B152" s="74"/>
      <c r="C152" s="74"/>
      <c r="D152" s="102"/>
      <c r="E152" s="74">
        <f t="shared" si="66"/>
        <v>0</v>
      </c>
      <c r="F152" s="74">
        <f t="shared" si="67"/>
        <v>0</v>
      </c>
      <c r="G152" s="74"/>
      <c r="H152" s="74"/>
      <c r="I152" s="102"/>
      <c r="J152" s="74">
        <f t="shared" si="68"/>
        <v>0</v>
      </c>
      <c r="K152" s="74">
        <f t="shared" si="69"/>
        <v>0</v>
      </c>
      <c r="L152" s="74"/>
      <c r="M152" s="74"/>
      <c r="N152" s="102"/>
      <c r="O152" s="74">
        <f t="shared" si="70"/>
        <v>0</v>
      </c>
      <c r="P152" s="74">
        <f t="shared" si="71"/>
        <v>0</v>
      </c>
      <c r="Q152" s="74"/>
      <c r="R152" s="74"/>
      <c r="S152" s="102"/>
      <c r="T152" s="74">
        <f t="shared" si="72"/>
        <v>0</v>
      </c>
      <c r="U152" s="74">
        <f t="shared" si="73"/>
        <v>0</v>
      </c>
      <c r="V152" s="74"/>
      <c r="W152" s="74"/>
      <c r="X152" s="102"/>
      <c r="Y152" s="74">
        <f t="shared" si="74"/>
        <v>0</v>
      </c>
      <c r="Z152" s="74">
        <f t="shared" si="75"/>
        <v>0</v>
      </c>
      <c r="AA152" s="74">
        <v>0</v>
      </c>
      <c r="AB152" s="74">
        <v>0</v>
      </c>
      <c r="AC152" s="102"/>
      <c r="AD152" s="74">
        <f t="shared" si="76"/>
        <v>0</v>
      </c>
      <c r="AE152" s="74">
        <f t="shared" si="77"/>
        <v>0</v>
      </c>
      <c r="AF152" s="74">
        <v>0</v>
      </c>
      <c r="AG152" s="74">
        <v>0</v>
      </c>
      <c r="AH152" s="102"/>
      <c r="AI152" s="74">
        <f t="shared" si="78"/>
        <v>0</v>
      </c>
      <c r="AJ152" s="74">
        <f t="shared" si="79"/>
        <v>0</v>
      </c>
      <c r="AK152" s="74">
        <v>0</v>
      </c>
      <c r="AL152" s="74">
        <v>0</v>
      </c>
      <c r="AM152" s="102"/>
      <c r="AN152" s="74">
        <f t="shared" si="80"/>
        <v>0</v>
      </c>
      <c r="AO152" s="74">
        <f t="shared" si="81"/>
        <v>0</v>
      </c>
      <c r="AP152" s="74">
        <v>0</v>
      </c>
      <c r="AQ152" s="74">
        <v>0</v>
      </c>
      <c r="AR152" s="102"/>
      <c r="AS152" s="74">
        <f t="shared" si="82"/>
        <v>0</v>
      </c>
      <c r="AT152" s="74">
        <f t="shared" si="83"/>
        <v>0</v>
      </c>
      <c r="AU152" s="74">
        <v>0</v>
      </c>
      <c r="AV152" s="74">
        <v>0</v>
      </c>
      <c r="AW152" s="102"/>
      <c r="AX152" s="74">
        <f t="shared" si="84"/>
        <v>0</v>
      </c>
      <c r="AY152" s="74">
        <f t="shared" si="85"/>
        <v>0</v>
      </c>
      <c r="AZ152" s="74">
        <v>0</v>
      </c>
      <c r="BA152" s="74">
        <v>0</v>
      </c>
      <c r="BB152" s="102"/>
      <c r="BC152" s="74">
        <f t="shared" si="86"/>
        <v>0</v>
      </c>
      <c r="BD152" s="74">
        <f t="shared" si="87"/>
        <v>0</v>
      </c>
      <c r="BE152" s="74">
        <v>0</v>
      </c>
      <c r="BF152" s="74">
        <v>0</v>
      </c>
      <c r="BG152" s="102"/>
      <c r="BH152" s="74">
        <f t="shared" si="88"/>
        <v>0</v>
      </c>
      <c r="BI152" s="74">
        <f t="shared" si="89"/>
        <v>0</v>
      </c>
    </row>
    <row r="153" spans="1:61">
      <c r="A153" s="81" t="s">
        <v>129</v>
      </c>
      <c r="B153" s="74">
        <v>405255</v>
      </c>
      <c r="C153" s="74">
        <v>20993</v>
      </c>
      <c r="D153" s="102">
        <v>5.1801951857472455</v>
      </c>
      <c r="E153" s="74">
        <f t="shared" si="66"/>
        <v>405255</v>
      </c>
      <c r="F153" s="74">
        <f t="shared" si="67"/>
        <v>20993</v>
      </c>
      <c r="G153" s="74">
        <v>421899</v>
      </c>
      <c r="H153" s="74">
        <v>36351</v>
      </c>
      <c r="I153" s="102">
        <v>8.6160431762104199</v>
      </c>
      <c r="J153" s="74">
        <f t="shared" si="68"/>
        <v>16644</v>
      </c>
      <c r="K153" s="74">
        <f t="shared" si="69"/>
        <v>15358</v>
      </c>
      <c r="L153" s="74">
        <v>446532</v>
      </c>
      <c r="M153" s="74">
        <v>59142</v>
      </c>
      <c r="N153" s="102">
        <v>13.244739458762195</v>
      </c>
      <c r="O153" s="74">
        <f t="shared" si="70"/>
        <v>24633</v>
      </c>
      <c r="P153" s="74">
        <f t="shared" si="71"/>
        <v>22791</v>
      </c>
      <c r="Q153" s="74">
        <v>471039</v>
      </c>
      <c r="R153" s="74">
        <v>79290</v>
      </c>
      <c r="S153" s="102">
        <v>16.833001089081794</v>
      </c>
      <c r="T153" s="74">
        <f t="shared" si="72"/>
        <v>24507</v>
      </c>
      <c r="U153" s="74">
        <f t="shared" si="73"/>
        <v>20148</v>
      </c>
      <c r="V153" s="74">
        <v>494222</v>
      </c>
      <c r="W153" s="74">
        <v>100150</v>
      </c>
      <c r="X153" s="102">
        <v>20.3</v>
      </c>
      <c r="Y153" s="74">
        <f t="shared" si="74"/>
        <v>23183</v>
      </c>
      <c r="Z153" s="74">
        <f t="shared" si="75"/>
        <v>20860</v>
      </c>
      <c r="AA153" s="74">
        <v>505798</v>
      </c>
      <c r="AB153" s="74">
        <v>111156</v>
      </c>
      <c r="AC153" s="102">
        <v>21.97636210503007</v>
      </c>
      <c r="AD153" s="74">
        <f t="shared" si="76"/>
        <v>11576</v>
      </c>
      <c r="AE153" s="74">
        <f t="shared" si="77"/>
        <v>11006</v>
      </c>
      <c r="AF153" s="74">
        <v>560729</v>
      </c>
      <c r="AG153" s="74">
        <v>168332</v>
      </c>
      <c r="AH153" s="102">
        <v>30.020205839184349</v>
      </c>
      <c r="AI153" s="74">
        <f t="shared" si="78"/>
        <v>54931</v>
      </c>
      <c r="AJ153" s="74">
        <f t="shared" si="79"/>
        <v>57176</v>
      </c>
      <c r="AK153" s="74">
        <v>599819</v>
      </c>
      <c r="AL153" s="74">
        <v>203577</v>
      </c>
      <c r="AM153" s="102">
        <v>33.939738487777142</v>
      </c>
      <c r="AN153" s="74">
        <f t="shared" si="80"/>
        <v>39090</v>
      </c>
      <c r="AO153" s="74">
        <f t="shared" si="81"/>
        <v>35245</v>
      </c>
      <c r="AP153" s="74">
        <v>631974</v>
      </c>
      <c r="AQ153" s="74">
        <v>229890</v>
      </c>
      <c r="AR153" s="102">
        <v>36.376496501438346</v>
      </c>
      <c r="AS153" s="74">
        <f t="shared" si="82"/>
        <v>32155</v>
      </c>
      <c r="AT153" s="74">
        <f t="shared" si="83"/>
        <v>26313</v>
      </c>
      <c r="AU153" s="74">
        <v>661051</v>
      </c>
      <c r="AV153" s="74">
        <v>253938</v>
      </c>
      <c r="AW153" s="102">
        <v>38.414282710411143</v>
      </c>
      <c r="AX153" s="74">
        <f t="shared" si="84"/>
        <v>29077</v>
      </c>
      <c r="AY153" s="74">
        <f t="shared" si="85"/>
        <v>24048</v>
      </c>
      <c r="AZ153" s="74">
        <v>692721</v>
      </c>
      <c r="BA153" s="74">
        <v>282410</v>
      </c>
      <c r="BB153" s="102">
        <v>40.768216930048318</v>
      </c>
      <c r="BC153" s="74">
        <f t="shared" si="86"/>
        <v>31670</v>
      </c>
      <c r="BD153" s="74">
        <f t="shared" si="87"/>
        <v>28472</v>
      </c>
      <c r="BE153" s="74">
        <v>722973</v>
      </c>
      <c r="BF153" s="74">
        <v>313201</v>
      </c>
      <c r="BG153" s="102">
        <v>43.321258193597821</v>
      </c>
      <c r="BH153" s="74">
        <f t="shared" si="88"/>
        <v>30252</v>
      </c>
      <c r="BI153" s="74">
        <f t="shared" si="89"/>
        <v>30791</v>
      </c>
    </row>
    <row r="154" spans="1:61">
      <c r="A154" s="81" t="s">
        <v>130</v>
      </c>
      <c r="B154" s="74">
        <v>399701</v>
      </c>
      <c r="C154" s="74">
        <v>15439</v>
      </c>
      <c r="D154" s="102">
        <v>3.8626373213977447</v>
      </c>
      <c r="E154" s="74">
        <f t="shared" si="66"/>
        <v>399701</v>
      </c>
      <c r="F154" s="74">
        <f t="shared" si="67"/>
        <v>15439</v>
      </c>
      <c r="G154" s="74">
        <v>413576</v>
      </c>
      <c r="H154" s="74">
        <v>28028</v>
      </c>
      <c r="I154" s="102">
        <v>6.7769889935586205</v>
      </c>
      <c r="J154" s="74">
        <f t="shared" si="68"/>
        <v>13875</v>
      </c>
      <c r="K154" s="74">
        <f t="shared" si="69"/>
        <v>12589</v>
      </c>
      <c r="L154" s="74">
        <v>429362</v>
      </c>
      <c r="M154" s="74">
        <v>41972</v>
      </c>
      <c r="N154" s="102">
        <v>9.7754342489554258</v>
      </c>
      <c r="O154" s="74">
        <f t="shared" si="70"/>
        <v>15786</v>
      </c>
      <c r="P154" s="74">
        <f t="shared" si="71"/>
        <v>13944</v>
      </c>
      <c r="Q154" s="74">
        <v>448502</v>
      </c>
      <c r="R154" s="74">
        <v>56753</v>
      </c>
      <c r="S154" s="102">
        <v>12.653901208913226</v>
      </c>
      <c r="T154" s="74">
        <f t="shared" si="72"/>
        <v>19140</v>
      </c>
      <c r="U154" s="74">
        <f t="shared" si="73"/>
        <v>14781</v>
      </c>
      <c r="V154" s="74">
        <v>463300</v>
      </c>
      <c r="W154" s="74">
        <v>69228</v>
      </c>
      <c r="X154" s="102">
        <v>14.9</v>
      </c>
      <c r="Y154" s="74">
        <f t="shared" si="74"/>
        <v>14798</v>
      </c>
      <c r="Z154" s="74">
        <f t="shared" si="75"/>
        <v>12475</v>
      </c>
      <c r="AA154" s="74">
        <v>471023</v>
      </c>
      <c r="AB154" s="74">
        <v>76381</v>
      </c>
      <c r="AC154" s="102">
        <v>16.215980960590034</v>
      </c>
      <c r="AD154" s="74">
        <f t="shared" si="76"/>
        <v>7723</v>
      </c>
      <c r="AE154" s="74">
        <f t="shared" si="77"/>
        <v>7153</v>
      </c>
      <c r="AF154" s="74">
        <v>482705</v>
      </c>
      <c r="AG154" s="74">
        <v>90308</v>
      </c>
      <c r="AH154" s="102">
        <v>18.708735148796883</v>
      </c>
      <c r="AI154" s="74">
        <f t="shared" si="78"/>
        <v>11682</v>
      </c>
      <c r="AJ154" s="74">
        <f t="shared" si="79"/>
        <v>13927</v>
      </c>
      <c r="AK154" s="74">
        <v>498066</v>
      </c>
      <c r="AL154" s="74">
        <v>101824</v>
      </c>
      <c r="AM154" s="102">
        <v>20.443876915910742</v>
      </c>
      <c r="AN154" s="74">
        <f t="shared" si="80"/>
        <v>15361</v>
      </c>
      <c r="AO154" s="74">
        <f t="shared" si="81"/>
        <v>11516</v>
      </c>
      <c r="AP154" s="74">
        <v>516408</v>
      </c>
      <c r="AQ154" s="74">
        <v>114324</v>
      </c>
      <c r="AR154" s="102">
        <v>22.138309243853698</v>
      </c>
      <c r="AS154" s="74">
        <f t="shared" si="82"/>
        <v>18342</v>
      </c>
      <c r="AT154" s="74">
        <f t="shared" si="83"/>
        <v>12500</v>
      </c>
      <c r="AU154" s="74">
        <v>532473</v>
      </c>
      <c r="AV154" s="74">
        <v>125360</v>
      </c>
      <c r="AW154" s="102">
        <v>23.542977766008793</v>
      </c>
      <c r="AX154" s="74">
        <f t="shared" si="84"/>
        <v>16065</v>
      </c>
      <c r="AY154" s="74">
        <f t="shared" si="85"/>
        <v>11036</v>
      </c>
      <c r="AZ154" s="74">
        <v>550417</v>
      </c>
      <c r="BA154" s="74">
        <v>140106</v>
      </c>
      <c r="BB154" s="102">
        <v>25.454519028300361</v>
      </c>
      <c r="BC154" s="74">
        <f t="shared" si="86"/>
        <v>17944</v>
      </c>
      <c r="BD154" s="74">
        <f t="shared" si="87"/>
        <v>14746</v>
      </c>
      <c r="BE154" s="74">
        <v>569717</v>
      </c>
      <c r="BF154" s="74">
        <v>159945</v>
      </c>
      <c r="BG154" s="102">
        <v>28.074465041415298</v>
      </c>
      <c r="BH154" s="74">
        <f t="shared" si="88"/>
        <v>19300</v>
      </c>
      <c r="BI154" s="74">
        <f t="shared" si="89"/>
        <v>19839</v>
      </c>
    </row>
    <row r="155" spans="1:61">
      <c r="A155" s="81" t="s">
        <v>131</v>
      </c>
      <c r="B155" s="74">
        <v>5554</v>
      </c>
      <c r="C155" s="74">
        <v>5554</v>
      </c>
      <c r="D155" s="102">
        <v>100</v>
      </c>
      <c r="E155" s="74">
        <f t="shared" si="66"/>
        <v>5554</v>
      </c>
      <c r="F155" s="74">
        <f t="shared" si="67"/>
        <v>5554</v>
      </c>
      <c r="G155" s="74">
        <v>8323</v>
      </c>
      <c r="H155" s="74">
        <v>8323</v>
      </c>
      <c r="I155" s="102">
        <v>100</v>
      </c>
      <c r="J155" s="74">
        <f t="shared" si="68"/>
        <v>2769</v>
      </c>
      <c r="K155" s="74">
        <f t="shared" si="69"/>
        <v>2769</v>
      </c>
      <c r="L155" s="74">
        <v>17170</v>
      </c>
      <c r="M155" s="74">
        <v>17170</v>
      </c>
      <c r="N155" s="102">
        <v>100</v>
      </c>
      <c r="O155" s="74">
        <f t="shared" si="70"/>
        <v>8847</v>
      </c>
      <c r="P155" s="74">
        <f t="shared" si="71"/>
        <v>8847</v>
      </c>
      <c r="Q155" s="74">
        <v>22537</v>
      </c>
      <c r="R155" s="74">
        <v>22537</v>
      </c>
      <c r="S155" s="102">
        <v>100</v>
      </c>
      <c r="T155" s="74">
        <f t="shared" si="72"/>
        <v>5367</v>
      </c>
      <c r="U155" s="74">
        <f t="shared" si="73"/>
        <v>5367</v>
      </c>
      <c r="V155" s="74">
        <v>30922</v>
      </c>
      <c r="W155" s="74">
        <v>30922</v>
      </c>
      <c r="X155" s="102">
        <v>100</v>
      </c>
      <c r="Y155" s="74">
        <f t="shared" si="74"/>
        <v>8385</v>
      </c>
      <c r="Z155" s="74">
        <f t="shared" si="75"/>
        <v>8385</v>
      </c>
      <c r="AA155" s="74">
        <v>34775</v>
      </c>
      <c r="AB155" s="74">
        <v>34775</v>
      </c>
      <c r="AC155" s="102">
        <v>100</v>
      </c>
      <c r="AD155" s="74">
        <f t="shared" si="76"/>
        <v>3853</v>
      </c>
      <c r="AE155" s="74">
        <f t="shared" si="77"/>
        <v>3853</v>
      </c>
      <c r="AF155" s="74">
        <v>78024</v>
      </c>
      <c r="AG155" s="74">
        <v>78024</v>
      </c>
      <c r="AH155" s="102">
        <v>100</v>
      </c>
      <c r="AI155" s="74">
        <f t="shared" si="78"/>
        <v>43249</v>
      </c>
      <c r="AJ155" s="74">
        <f t="shared" si="79"/>
        <v>43249</v>
      </c>
      <c r="AK155" s="74">
        <v>101753</v>
      </c>
      <c r="AL155" s="74">
        <v>101753</v>
      </c>
      <c r="AM155" s="102">
        <v>100</v>
      </c>
      <c r="AN155" s="74">
        <f t="shared" si="80"/>
        <v>23729</v>
      </c>
      <c r="AO155" s="74">
        <f t="shared" si="81"/>
        <v>23729</v>
      </c>
      <c r="AP155" s="74">
        <v>115566</v>
      </c>
      <c r="AQ155" s="74">
        <v>115566</v>
      </c>
      <c r="AR155" s="102">
        <v>100</v>
      </c>
      <c r="AS155" s="74">
        <f t="shared" si="82"/>
        <v>13813</v>
      </c>
      <c r="AT155" s="74">
        <f t="shared" si="83"/>
        <v>13813</v>
      </c>
      <c r="AU155" s="74">
        <v>128578</v>
      </c>
      <c r="AV155" s="74">
        <v>128578</v>
      </c>
      <c r="AW155" s="102">
        <v>100</v>
      </c>
      <c r="AX155" s="74">
        <f t="shared" si="84"/>
        <v>13012</v>
      </c>
      <c r="AY155" s="74">
        <f t="shared" si="85"/>
        <v>13012</v>
      </c>
      <c r="AZ155" s="74">
        <v>142304</v>
      </c>
      <c r="BA155" s="74">
        <v>142304</v>
      </c>
      <c r="BB155" s="102">
        <v>100</v>
      </c>
      <c r="BC155" s="74">
        <f t="shared" si="86"/>
        <v>13726</v>
      </c>
      <c r="BD155" s="74">
        <f t="shared" si="87"/>
        <v>13726</v>
      </c>
      <c r="BE155" s="74">
        <v>153256</v>
      </c>
      <c r="BF155" s="74">
        <v>153256</v>
      </c>
      <c r="BG155" s="102">
        <v>100</v>
      </c>
      <c r="BH155" s="74">
        <f t="shared" si="88"/>
        <v>10952</v>
      </c>
      <c r="BI155" s="74">
        <f t="shared" si="89"/>
        <v>10952</v>
      </c>
    </row>
    <row r="156" spans="1:61">
      <c r="A156" s="81" t="s">
        <v>132</v>
      </c>
      <c r="B156" s="69">
        <v>48937</v>
      </c>
      <c r="C156" s="69">
        <v>48189</v>
      </c>
      <c r="D156" s="93">
        <v>98.471504178842181</v>
      </c>
      <c r="E156" s="69">
        <f t="shared" si="66"/>
        <v>48937</v>
      </c>
      <c r="F156" s="69">
        <f t="shared" si="67"/>
        <v>48189</v>
      </c>
      <c r="G156" s="69">
        <v>49699</v>
      </c>
      <c r="H156" s="69">
        <v>48770</v>
      </c>
      <c r="I156" s="93">
        <v>98.13074709752712</v>
      </c>
      <c r="J156" s="69">
        <f t="shared" si="68"/>
        <v>762</v>
      </c>
      <c r="K156" s="69">
        <f t="shared" si="69"/>
        <v>581</v>
      </c>
      <c r="L156" s="69">
        <v>74235</v>
      </c>
      <c r="M156" s="69">
        <v>72710</v>
      </c>
      <c r="N156" s="93">
        <v>97.94571293864081</v>
      </c>
      <c r="O156" s="69">
        <f t="shared" si="70"/>
        <v>24536</v>
      </c>
      <c r="P156" s="69">
        <f t="shared" si="71"/>
        <v>23940</v>
      </c>
      <c r="Q156" s="69">
        <v>96873</v>
      </c>
      <c r="R156" s="69">
        <v>95366</v>
      </c>
      <c r="S156" s="93">
        <v>98.44435498023185</v>
      </c>
      <c r="T156" s="69">
        <f t="shared" si="72"/>
        <v>22638</v>
      </c>
      <c r="U156" s="69">
        <f t="shared" si="73"/>
        <v>22656</v>
      </c>
      <c r="V156" s="69">
        <v>150218</v>
      </c>
      <c r="W156" s="69">
        <v>148340</v>
      </c>
      <c r="X156" s="93">
        <v>98.7</v>
      </c>
      <c r="Y156" s="69">
        <f t="shared" si="74"/>
        <v>53345</v>
      </c>
      <c r="Z156" s="69">
        <f t="shared" si="75"/>
        <v>52974</v>
      </c>
      <c r="AA156" s="69">
        <v>194330</v>
      </c>
      <c r="AB156" s="69">
        <v>191934</v>
      </c>
      <c r="AC156" s="93">
        <v>98.767045746925334</v>
      </c>
      <c r="AD156" s="69">
        <f t="shared" si="76"/>
        <v>44112</v>
      </c>
      <c r="AE156" s="69">
        <f t="shared" si="77"/>
        <v>43594</v>
      </c>
      <c r="AF156" s="69">
        <v>269029</v>
      </c>
      <c r="AG156" s="69">
        <v>266657</v>
      </c>
      <c r="AH156" s="93">
        <v>99.118310665392954</v>
      </c>
      <c r="AI156" s="69">
        <f t="shared" si="78"/>
        <v>74699</v>
      </c>
      <c r="AJ156" s="69">
        <f t="shared" si="79"/>
        <v>74723</v>
      </c>
      <c r="AK156" s="69">
        <v>307434</v>
      </c>
      <c r="AL156" s="69">
        <v>305019</v>
      </c>
      <c r="AM156" s="93">
        <v>99.214465543824033</v>
      </c>
      <c r="AN156" s="69">
        <f t="shared" si="80"/>
        <v>38405</v>
      </c>
      <c r="AO156" s="69">
        <f t="shared" si="81"/>
        <v>38362</v>
      </c>
      <c r="AP156" s="69">
        <v>345588</v>
      </c>
      <c r="AQ156" s="69">
        <v>343388</v>
      </c>
      <c r="AR156" s="93">
        <v>99.363403821891964</v>
      </c>
      <c r="AS156" s="69">
        <f t="shared" si="82"/>
        <v>38154</v>
      </c>
      <c r="AT156" s="69">
        <f t="shared" si="83"/>
        <v>38369</v>
      </c>
      <c r="AU156" s="69">
        <v>367094</v>
      </c>
      <c r="AV156" s="69">
        <v>365364</v>
      </c>
      <c r="AW156" s="93">
        <v>99.528731060709248</v>
      </c>
      <c r="AX156" s="69">
        <f t="shared" si="84"/>
        <v>21506</v>
      </c>
      <c r="AY156" s="69">
        <f t="shared" si="85"/>
        <v>21976</v>
      </c>
      <c r="AZ156" s="69">
        <v>405383</v>
      </c>
      <c r="BA156" s="69">
        <v>403639</v>
      </c>
      <c r="BB156" s="93">
        <v>99.569789557036188</v>
      </c>
      <c r="BC156" s="69">
        <f t="shared" si="86"/>
        <v>38289</v>
      </c>
      <c r="BD156" s="69">
        <f t="shared" si="87"/>
        <v>38275</v>
      </c>
      <c r="BE156" s="69">
        <v>429421</v>
      </c>
      <c r="BF156" s="69">
        <v>427466</v>
      </c>
      <c r="BG156" s="93">
        <v>99.544735818695401</v>
      </c>
      <c r="BH156" s="69">
        <f t="shared" si="88"/>
        <v>24038</v>
      </c>
      <c r="BI156" s="69">
        <f t="shared" si="89"/>
        <v>23827</v>
      </c>
    </row>
    <row r="157" spans="1:61">
      <c r="A157" s="81" t="s">
        <v>133</v>
      </c>
      <c r="B157" s="74">
        <v>5660</v>
      </c>
      <c r="C157" s="74">
        <v>5645</v>
      </c>
      <c r="D157" s="93">
        <v>99.734982332155482</v>
      </c>
      <c r="E157" s="74">
        <f t="shared" si="66"/>
        <v>5660</v>
      </c>
      <c r="F157" s="74">
        <f t="shared" si="67"/>
        <v>5645</v>
      </c>
      <c r="G157" s="74">
        <v>10050</v>
      </c>
      <c r="H157" s="74">
        <v>10037</v>
      </c>
      <c r="I157" s="93">
        <v>99.870646766169159</v>
      </c>
      <c r="J157" s="74">
        <f t="shared" si="68"/>
        <v>4390</v>
      </c>
      <c r="K157" s="74">
        <f t="shared" si="69"/>
        <v>4392</v>
      </c>
      <c r="L157" s="74">
        <v>16934</v>
      </c>
      <c r="M157" s="74">
        <v>16919</v>
      </c>
      <c r="N157" s="93">
        <v>99.911420810204319</v>
      </c>
      <c r="O157" s="74">
        <f t="shared" si="70"/>
        <v>6884</v>
      </c>
      <c r="P157" s="74">
        <f t="shared" si="71"/>
        <v>6882</v>
      </c>
      <c r="Q157" s="74">
        <v>27869</v>
      </c>
      <c r="R157" s="74">
        <v>27856</v>
      </c>
      <c r="S157" s="93">
        <v>99.95335318813018</v>
      </c>
      <c r="T157" s="74">
        <f t="shared" si="72"/>
        <v>10935</v>
      </c>
      <c r="U157" s="74">
        <f t="shared" si="73"/>
        <v>10937</v>
      </c>
      <c r="V157" s="74">
        <v>32823</v>
      </c>
      <c r="W157" s="74">
        <v>32809</v>
      </c>
      <c r="X157" s="93">
        <v>100</v>
      </c>
      <c r="Y157" s="74">
        <f t="shared" si="74"/>
        <v>4954</v>
      </c>
      <c r="Z157" s="74">
        <f t="shared" si="75"/>
        <v>4953</v>
      </c>
      <c r="AA157" s="74">
        <v>34619</v>
      </c>
      <c r="AB157" s="74">
        <v>34608</v>
      </c>
      <c r="AC157" s="93">
        <v>99.968225540887957</v>
      </c>
      <c r="AD157" s="74">
        <f t="shared" si="76"/>
        <v>1796</v>
      </c>
      <c r="AE157" s="74">
        <f t="shared" si="77"/>
        <v>1799</v>
      </c>
      <c r="AF157" s="74">
        <v>47239</v>
      </c>
      <c r="AG157" s="74">
        <v>47227</v>
      </c>
      <c r="AH157" s="93">
        <v>99.974597260737951</v>
      </c>
      <c r="AI157" s="74">
        <f t="shared" si="78"/>
        <v>12620</v>
      </c>
      <c r="AJ157" s="74">
        <f t="shared" si="79"/>
        <v>12619</v>
      </c>
      <c r="AK157" s="74">
        <v>55813</v>
      </c>
      <c r="AL157" s="74">
        <v>55800</v>
      </c>
      <c r="AM157" s="93">
        <v>99.976707935427228</v>
      </c>
      <c r="AN157" s="74">
        <f t="shared" si="80"/>
        <v>8574</v>
      </c>
      <c r="AO157" s="74">
        <f t="shared" si="81"/>
        <v>8573</v>
      </c>
      <c r="AP157" s="74">
        <v>60351</v>
      </c>
      <c r="AQ157" s="74">
        <v>60336</v>
      </c>
      <c r="AR157" s="93">
        <v>99.975145399413435</v>
      </c>
      <c r="AS157" s="74">
        <f t="shared" si="82"/>
        <v>4538</v>
      </c>
      <c r="AT157" s="74">
        <f t="shared" si="83"/>
        <v>4536</v>
      </c>
      <c r="AU157" s="74">
        <v>65617</v>
      </c>
      <c r="AV157" s="74">
        <v>65604</v>
      </c>
      <c r="AW157" s="93">
        <v>99.980188061020769</v>
      </c>
      <c r="AX157" s="74">
        <f t="shared" si="84"/>
        <v>5266</v>
      </c>
      <c r="AY157" s="74">
        <f t="shared" si="85"/>
        <v>5268</v>
      </c>
      <c r="AZ157" s="74">
        <v>71250</v>
      </c>
      <c r="BA157" s="74">
        <v>71235</v>
      </c>
      <c r="BB157" s="93">
        <v>99.978947368421061</v>
      </c>
      <c r="BC157" s="74">
        <f t="shared" si="86"/>
        <v>5633</v>
      </c>
      <c r="BD157" s="74">
        <f t="shared" si="87"/>
        <v>5631</v>
      </c>
      <c r="BE157" s="74">
        <v>78185</v>
      </c>
      <c r="BF157" s="74">
        <v>78173</v>
      </c>
      <c r="BG157" s="93">
        <v>99.984651787427254</v>
      </c>
      <c r="BH157" s="74">
        <f t="shared" si="88"/>
        <v>6935</v>
      </c>
      <c r="BI157" s="74">
        <f t="shared" si="89"/>
        <v>6938</v>
      </c>
    </row>
    <row r="158" spans="1:61">
      <c r="A158" s="81" t="s">
        <v>134</v>
      </c>
      <c r="B158" s="69"/>
      <c r="C158" s="69"/>
      <c r="D158" s="93"/>
      <c r="E158" s="69">
        <f t="shared" si="66"/>
        <v>0</v>
      </c>
      <c r="F158" s="69">
        <f t="shared" si="67"/>
        <v>0</v>
      </c>
      <c r="G158" s="69"/>
      <c r="H158" s="69"/>
      <c r="I158" s="93"/>
      <c r="J158" s="69">
        <f t="shared" si="68"/>
        <v>0</v>
      </c>
      <c r="K158" s="69">
        <f t="shared" si="69"/>
        <v>0</v>
      </c>
      <c r="L158" s="69"/>
      <c r="M158" s="69"/>
      <c r="N158" s="93"/>
      <c r="O158" s="69">
        <f t="shared" si="70"/>
        <v>0</v>
      </c>
      <c r="P158" s="69">
        <f t="shared" si="71"/>
        <v>0</v>
      </c>
      <c r="Q158" s="69"/>
      <c r="R158" s="69"/>
      <c r="S158" s="93"/>
      <c r="T158" s="69">
        <f t="shared" si="72"/>
        <v>0</v>
      </c>
      <c r="U158" s="69">
        <f t="shared" si="73"/>
        <v>0</v>
      </c>
      <c r="V158" s="69"/>
      <c r="W158" s="69"/>
      <c r="X158" s="93"/>
      <c r="Y158" s="69">
        <f t="shared" si="74"/>
        <v>0</v>
      </c>
      <c r="Z158" s="69">
        <f t="shared" si="75"/>
        <v>0</v>
      </c>
      <c r="AA158" s="69">
        <v>291</v>
      </c>
      <c r="AB158" s="69">
        <v>291</v>
      </c>
      <c r="AC158" s="93"/>
      <c r="AD158" s="69">
        <f t="shared" si="76"/>
        <v>291</v>
      </c>
      <c r="AE158" s="69">
        <f t="shared" si="77"/>
        <v>291</v>
      </c>
      <c r="AF158" s="69">
        <v>0</v>
      </c>
      <c r="AG158" s="69">
        <v>0</v>
      </c>
      <c r="AH158" s="93"/>
      <c r="AI158" s="69">
        <f t="shared" si="78"/>
        <v>-291</v>
      </c>
      <c r="AJ158" s="69">
        <f t="shared" si="79"/>
        <v>-291</v>
      </c>
      <c r="AK158" s="69">
        <v>0</v>
      </c>
      <c r="AL158" s="69">
        <v>0</v>
      </c>
      <c r="AM158" s="93"/>
      <c r="AN158" s="69">
        <f t="shared" si="80"/>
        <v>0</v>
      </c>
      <c r="AO158" s="69">
        <f t="shared" si="81"/>
        <v>0</v>
      </c>
      <c r="AP158" s="69">
        <v>0</v>
      </c>
      <c r="AQ158" s="69">
        <v>0</v>
      </c>
      <c r="AR158" s="93"/>
      <c r="AS158" s="69">
        <f t="shared" si="82"/>
        <v>0</v>
      </c>
      <c r="AT158" s="69">
        <f t="shared" si="83"/>
        <v>0</v>
      </c>
      <c r="AU158" s="69">
        <v>0</v>
      </c>
      <c r="AV158" s="69">
        <v>0</v>
      </c>
      <c r="AW158" s="93"/>
      <c r="AX158" s="69">
        <f t="shared" si="84"/>
        <v>0</v>
      </c>
      <c r="AY158" s="69">
        <f t="shared" si="85"/>
        <v>0</v>
      </c>
      <c r="AZ158" s="69">
        <v>0</v>
      </c>
      <c r="BA158" s="69">
        <v>0</v>
      </c>
      <c r="BB158" s="93"/>
      <c r="BC158" s="69">
        <f t="shared" si="86"/>
        <v>0</v>
      </c>
      <c r="BD158" s="69">
        <f t="shared" si="87"/>
        <v>0</v>
      </c>
      <c r="BE158" s="69">
        <v>0</v>
      </c>
      <c r="BF158" s="69">
        <v>0</v>
      </c>
      <c r="BG158" s="93"/>
      <c r="BH158" s="69">
        <f t="shared" si="88"/>
        <v>0</v>
      </c>
      <c r="BI158" s="69">
        <f t="shared" si="89"/>
        <v>0</v>
      </c>
    </row>
    <row r="159" spans="1:61">
      <c r="A159" s="84" t="s">
        <v>135</v>
      </c>
      <c r="B159" s="75">
        <v>5660</v>
      </c>
      <c r="C159" s="75">
        <v>5645</v>
      </c>
      <c r="D159" s="103">
        <v>99.734982332155482</v>
      </c>
      <c r="E159" s="75">
        <f t="shared" si="66"/>
        <v>5660</v>
      </c>
      <c r="F159" s="75">
        <f t="shared" si="67"/>
        <v>5645</v>
      </c>
      <c r="G159" s="75">
        <v>10050</v>
      </c>
      <c r="H159" s="75">
        <v>10037</v>
      </c>
      <c r="I159" s="103">
        <v>99.870646766169159</v>
      </c>
      <c r="J159" s="75">
        <f t="shared" si="68"/>
        <v>4390</v>
      </c>
      <c r="K159" s="75">
        <f t="shared" si="69"/>
        <v>4392</v>
      </c>
      <c r="L159" s="75">
        <v>16934</v>
      </c>
      <c r="M159" s="75">
        <v>16919</v>
      </c>
      <c r="N159" s="103">
        <v>99.911420810204319</v>
      </c>
      <c r="O159" s="75">
        <f t="shared" si="70"/>
        <v>6884</v>
      </c>
      <c r="P159" s="75">
        <f t="shared" si="71"/>
        <v>6882</v>
      </c>
      <c r="Q159" s="75">
        <v>27869</v>
      </c>
      <c r="R159" s="75">
        <v>27856</v>
      </c>
      <c r="S159" s="103">
        <v>99.95335318813018</v>
      </c>
      <c r="T159" s="75">
        <f t="shared" si="72"/>
        <v>10935</v>
      </c>
      <c r="U159" s="75">
        <f t="shared" si="73"/>
        <v>10937</v>
      </c>
      <c r="V159" s="75">
        <v>32823</v>
      </c>
      <c r="W159" s="75">
        <v>32809</v>
      </c>
      <c r="X159" s="103">
        <v>100</v>
      </c>
      <c r="Y159" s="75">
        <f t="shared" si="74"/>
        <v>4954</v>
      </c>
      <c r="Z159" s="75">
        <f t="shared" si="75"/>
        <v>4953</v>
      </c>
      <c r="AA159" s="75">
        <v>34328</v>
      </c>
      <c r="AB159" s="75">
        <v>34317</v>
      </c>
      <c r="AC159" s="103">
        <v>99.967956187368912</v>
      </c>
      <c r="AD159" s="75">
        <f t="shared" si="76"/>
        <v>1505</v>
      </c>
      <c r="AE159" s="75">
        <f t="shared" si="77"/>
        <v>1508</v>
      </c>
      <c r="AF159" s="75">
        <v>47239</v>
      </c>
      <c r="AG159" s="75">
        <v>47227</v>
      </c>
      <c r="AH159" s="103">
        <v>99.974597260737951</v>
      </c>
      <c r="AI159" s="75">
        <f t="shared" si="78"/>
        <v>12911</v>
      </c>
      <c r="AJ159" s="75">
        <f t="shared" si="79"/>
        <v>12910</v>
      </c>
      <c r="AK159" s="75">
        <v>55813</v>
      </c>
      <c r="AL159" s="75">
        <v>55800</v>
      </c>
      <c r="AM159" s="103">
        <v>99.976707935427228</v>
      </c>
      <c r="AN159" s="75">
        <f t="shared" si="80"/>
        <v>8574</v>
      </c>
      <c r="AO159" s="75">
        <f t="shared" si="81"/>
        <v>8573</v>
      </c>
      <c r="AP159" s="75">
        <v>60351</v>
      </c>
      <c r="AQ159" s="75">
        <v>60336</v>
      </c>
      <c r="AR159" s="103">
        <v>99.975145399413435</v>
      </c>
      <c r="AS159" s="75">
        <f t="shared" si="82"/>
        <v>4538</v>
      </c>
      <c r="AT159" s="75">
        <f t="shared" si="83"/>
        <v>4536</v>
      </c>
      <c r="AU159" s="75">
        <v>65617</v>
      </c>
      <c r="AV159" s="75">
        <v>65604</v>
      </c>
      <c r="AW159" s="103">
        <v>99.980188061020769</v>
      </c>
      <c r="AX159" s="75">
        <f t="shared" si="84"/>
        <v>5266</v>
      </c>
      <c r="AY159" s="75">
        <f t="shared" si="85"/>
        <v>5268</v>
      </c>
      <c r="AZ159" s="75">
        <v>71250</v>
      </c>
      <c r="BA159" s="75">
        <v>71235</v>
      </c>
      <c r="BB159" s="103">
        <v>99.978947368421061</v>
      </c>
      <c r="BC159" s="75">
        <f t="shared" si="86"/>
        <v>5633</v>
      </c>
      <c r="BD159" s="75">
        <f t="shared" si="87"/>
        <v>5631</v>
      </c>
      <c r="BE159" s="75">
        <v>78185</v>
      </c>
      <c r="BF159" s="75">
        <v>78173</v>
      </c>
      <c r="BG159" s="103">
        <v>99.984651787427254</v>
      </c>
      <c r="BH159" s="75">
        <f t="shared" si="88"/>
        <v>6935</v>
      </c>
      <c r="BI159" s="75">
        <f t="shared" si="89"/>
        <v>6938</v>
      </c>
    </row>
    <row r="160" spans="1:61">
      <c r="A160" s="85" t="s">
        <v>136</v>
      </c>
      <c r="B160" s="76">
        <v>346</v>
      </c>
      <c r="C160" s="76">
        <v>346</v>
      </c>
      <c r="D160" s="104"/>
      <c r="E160" s="76">
        <f t="shared" si="66"/>
        <v>346</v>
      </c>
      <c r="F160" s="76">
        <f t="shared" si="67"/>
        <v>346</v>
      </c>
      <c r="G160" s="76">
        <v>649</v>
      </c>
      <c r="H160" s="76">
        <v>649</v>
      </c>
      <c r="I160" s="104"/>
      <c r="J160" s="76">
        <f t="shared" si="68"/>
        <v>303</v>
      </c>
      <c r="K160" s="76">
        <f t="shared" si="69"/>
        <v>303</v>
      </c>
      <c r="L160" s="76">
        <v>920</v>
      </c>
      <c r="M160" s="76">
        <v>920</v>
      </c>
      <c r="N160" s="104"/>
      <c r="O160" s="76">
        <f t="shared" si="70"/>
        <v>271</v>
      </c>
      <c r="P160" s="76">
        <f t="shared" si="71"/>
        <v>271</v>
      </c>
      <c r="Q160" s="76">
        <v>1215</v>
      </c>
      <c r="R160" s="76">
        <v>1215</v>
      </c>
      <c r="S160" s="104"/>
      <c r="T160" s="76">
        <f t="shared" si="72"/>
        <v>295</v>
      </c>
      <c r="U160" s="76">
        <f t="shared" si="73"/>
        <v>295</v>
      </c>
      <c r="V160" s="76">
        <v>1558</v>
      </c>
      <c r="W160" s="76">
        <v>1558</v>
      </c>
      <c r="X160" s="104"/>
      <c r="Y160" s="76">
        <f t="shared" si="74"/>
        <v>343</v>
      </c>
      <c r="Z160" s="76">
        <f t="shared" si="75"/>
        <v>343</v>
      </c>
      <c r="AA160" s="76">
        <v>1795</v>
      </c>
      <c r="AB160" s="76">
        <v>1795</v>
      </c>
      <c r="AC160" s="104"/>
      <c r="AD160" s="76">
        <f t="shared" si="76"/>
        <v>237</v>
      </c>
      <c r="AE160" s="76">
        <f t="shared" si="77"/>
        <v>237</v>
      </c>
      <c r="AF160" s="76">
        <v>1795</v>
      </c>
      <c r="AG160" s="76">
        <v>1795</v>
      </c>
      <c r="AH160" s="104"/>
      <c r="AI160" s="76">
        <f t="shared" si="78"/>
        <v>0</v>
      </c>
      <c r="AJ160" s="76">
        <f t="shared" si="79"/>
        <v>0</v>
      </c>
      <c r="AK160" s="76">
        <v>1845</v>
      </c>
      <c r="AL160" s="76">
        <v>1845</v>
      </c>
      <c r="AM160" s="104"/>
      <c r="AN160" s="76">
        <f t="shared" si="80"/>
        <v>50</v>
      </c>
      <c r="AO160" s="76">
        <f t="shared" si="81"/>
        <v>50</v>
      </c>
      <c r="AP160" s="76">
        <v>1900</v>
      </c>
      <c r="AQ160" s="76">
        <v>1900</v>
      </c>
      <c r="AR160" s="104"/>
      <c r="AS160" s="76">
        <f t="shared" si="82"/>
        <v>55</v>
      </c>
      <c r="AT160" s="76">
        <f t="shared" si="83"/>
        <v>55</v>
      </c>
      <c r="AU160" s="76">
        <v>1998</v>
      </c>
      <c r="AV160" s="76">
        <v>1998</v>
      </c>
      <c r="AW160" s="104"/>
      <c r="AX160" s="76">
        <f t="shared" si="84"/>
        <v>98</v>
      </c>
      <c r="AY160" s="76">
        <f t="shared" si="85"/>
        <v>98</v>
      </c>
      <c r="AZ160" s="76">
        <v>2125</v>
      </c>
      <c r="BA160" s="76">
        <v>2125</v>
      </c>
      <c r="BB160" s="104"/>
      <c r="BC160" s="76">
        <f t="shared" si="86"/>
        <v>127</v>
      </c>
      <c r="BD160" s="76">
        <f t="shared" si="87"/>
        <v>127</v>
      </c>
      <c r="BE160" s="76">
        <v>2125</v>
      </c>
      <c r="BF160" s="76">
        <v>2125</v>
      </c>
      <c r="BG160" s="104"/>
      <c r="BH160" s="76">
        <f t="shared" si="88"/>
        <v>0</v>
      </c>
      <c r="BI160" s="76">
        <f t="shared" si="89"/>
        <v>0</v>
      </c>
    </row>
    <row r="161" spans="1:61">
      <c r="A161" s="86" t="s">
        <v>137</v>
      </c>
      <c r="B161" s="78">
        <v>5314</v>
      </c>
      <c r="C161" s="78">
        <v>5299</v>
      </c>
      <c r="D161" s="106">
        <v>99.717726759503194</v>
      </c>
      <c r="E161" s="78">
        <f t="shared" si="66"/>
        <v>5314</v>
      </c>
      <c r="F161" s="78">
        <f t="shared" si="67"/>
        <v>5299</v>
      </c>
      <c r="G161" s="78">
        <v>9401</v>
      </c>
      <c r="H161" s="78">
        <v>9388</v>
      </c>
      <c r="I161" s="106">
        <v>99.86171683863418</v>
      </c>
      <c r="J161" s="78">
        <f t="shared" si="68"/>
        <v>4087</v>
      </c>
      <c r="K161" s="78">
        <f t="shared" si="69"/>
        <v>4089</v>
      </c>
      <c r="L161" s="78">
        <v>16014</v>
      </c>
      <c r="M161" s="78">
        <v>15999</v>
      </c>
      <c r="N161" s="106">
        <v>99.906331959535407</v>
      </c>
      <c r="O161" s="78">
        <f t="shared" si="70"/>
        <v>6613</v>
      </c>
      <c r="P161" s="78">
        <f t="shared" si="71"/>
        <v>6611</v>
      </c>
      <c r="Q161" s="78">
        <v>26654</v>
      </c>
      <c r="R161" s="78">
        <v>26641</v>
      </c>
      <c r="S161" s="106">
        <v>99.951226832745562</v>
      </c>
      <c r="T161" s="78">
        <f t="shared" si="72"/>
        <v>10640</v>
      </c>
      <c r="U161" s="78">
        <f t="shared" si="73"/>
        <v>10642</v>
      </c>
      <c r="V161" s="78">
        <v>31265</v>
      </c>
      <c r="W161" s="78">
        <v>31251</v>
      </c>
      <c r="X161" s="106">
        <v>100</v>
      </c>
      <c r="Y161" s="78">
        <f t="shared" si="74"/>
        <v>4611</v>
      </c>
      <c r="Z161" s="78">
        <f t="shared" si="75"/>
        <v>4610</v>
      </c>
      <c r="AA161" s="78">
        <v>32533</v>
      </c>
      <c r="AB161" s="78">
        <v>32522</v>
      </c>
      <c r="AC161" s="106">
        <v>99.966188178157566</v>
      </c>
      <c r="AD161" s="78">
        <f t="shared" si="76"/>
        <v>1268</v>
      </c>
      <c r="AE161" s="78">
        <f t="shared" si="77"/>
        <v>1271</v>
      </c>
      <c r="AF161" s="78">
        <v>45444</v>
      </c>
      <c r="AG161" s="78">
        <v>45432</v>
      </c>
      <c r="AH161" s="106">
        <v>99.973593873778725</v>
      </c>
      <c r="AI161" s="78">
        <f t="shared" si="78"/>
        <v>12911</v>
      </c>
      <c r="AJ161" s="78">
        <f t="shared" si="79"/>
        <v>12910</v>
      </c>
      <c r="AK161" s="78">
        <v>53968</v>
      </c>
      <c r="AL161" s="78">
        <v>53955</v>
      </c>
      <c r="AM161" s="106">
        <v>99.975911651348952</v>
      </c>
      <c r="AN161" s="78">
        <f t="shared" si="80"/>
        <v>8524</v>
      </c>
      <c r="AO161" s="78">
        <f t="shared" si="81"/>
        <v>8523</v>
      </c>
      <c r="AP161" s="78">
        <v>58451</v>
      </c>
      <c r="AQ161" s="78">
        <v>58436</v>
      </c>
      <c r="AR161" s="106">
        <v>99.974337479256121</v>
      </c>
      <c r="AS161" s="78">
        <f t="shared" si="82"/>
        <v>4483</v>
      </c>
      <c r="AT161" s="78">
        <f t="shared" si="83"/>
        <v>4481</v>
      </c>
      <c r="AU161" s="78">
        <v>63619</v>
      </c>
      <c r="AV161" s="78">
        <v>63606</v>
      </c>
      <c r="AW161" s="106">
        <v>99.979565852968449</v>
      </c>
      <c r="AX161" s="78">
        <f t="shared" si="84"/>
        <v>5168</v>
      </c>
      <c r="AY161" s="78">
        <f t="shared" si="85"/>
        <v>5170</v>
      </c>
      <c r="AZ161" s="78">
        <v>69125</v>
      </c>
      <c r="BA161" s="78">
        <v>69110</v>
      </c>
      <c r="BB161" s="106">
        <v>99.978300180831823</v>
      </c>
      <c r="BC161" s="78">
        <f t="shared" si="86"/>
        <v>5506</v>
      </c>
      <c r="BD161" s="78">
        <f t="shared" si="87"/>
        <v>5504</v>
      </c>
      <c r="BE161" s="78">
        <v>76060</v>
      </c>
      <c r="BF161" s="78">
        <v>76048</v>
      </c>
      <c r="BG161" s="106">
        <v>99.984222981856433</v>
      </c>
      <c r="BH161" s="78">
        <f t="shared" si="88"/>
        <v>6935</v>
      </c>
      <c r="BI161" s="78">
        <f t="shared" si="89"/>
        <v>6938</v>
      </c>
    </row>
    <row r="162" spans="1:61">
      <c r="A162" s="81" t="s">
        <v>138</v>
      </c>
      <c r="B162" s="74">
        <v>130960769</v>
      </c>
      <c r="C162" s="74">
        <v>1341919</v>
      </c>
      <c r="D162" s="102">
        <v>1.0246725108952284</v>
      </c>
      <c r="E162" s="74">
        <f t="shared" si="66"/>
        <v>130960769</v>
      </c>
      <c r="F162" s="74">
        <f t="shared" si="67"/>
        <v>1341919</v>
      </c>
      <c r="G162" s="74">
        <v>133090422</v>
      </c>
      <c r="H162" s="74">
        <v>2505573</v>
      </c>
      <c r="I162" s="102">
        <v>1.8826095539767693</v>
      </c>
      <c r="J162" s="74">
        <f t="shared" si="68"/>
        <v>2129653</v>
      </c>
      <c r="K162" s="74">
        <f t="shared" si="69"/>
        <v>1163654</v>
      </c>
      <c r="L162" s="74">
        <v>135243718</v>
      </c>
      <c r="M162" s="74">
        <v>3970118</v>
      </c>
      <c r="N162" s="102">
        <v>2.9355285840337517</v>
      </c>
      <c r="O162" s="74">
        <f t="shared" si="70"/>
        <v>2153296</v>
      </c>
      <c r="P162" s="74">
        <f t="shared" si="71"/>
        <v>1464545</v>
      </c>
      <c r="Q162" s="74">
        <v>138307114</v>
      </c>
      <c r="R162" s="74">
        <v>5280087</v>
      </c>
      <c r="S162" s="102">
        <v>3.8176539494562802</v>
      </c>
      <c r="T162" s="74">
        <f t="shared" si="72"/>
        <v>3063396</v>
      </c>
      <c r="U162" s="74">
        <f t="shared" si="73"/>
        <v>1309969</v>
      </c>
      <c r="V162" s="74">
        <v>141705437</v>
      </c>
      <c r="W162" s="74">
        <v>6459494</v>
      </c>
      <c r="X162" s="102">
        <v>4.5999999999999996</v>
      </c>
      <c r="Y162" s="74">
        <f t="shared" si="74"/>
        <v>3398323</v>
      </c>
      <c r="Z162" s="74">
        <f t="shared" si="75"/>
        <v>1179407</v>
      </c>
      <c r="AA162" s="74">
        <v>143547133</v>
      </c>
      <c r="AB162" s="74">
        <v>7737379</v>
      </c>
      <c r="AC162" s="102">
        <v>5.3901313375586541</v>
      </c>
      <c r="AD162" s="74">
        <f t="shared" si="76"/>
        <v>1841696</v>
      </c>
      <c r="AE162" s="74">
        <f t="shared" si="77"/>
        <v>1277885</v>
      </c>
      <c r="AF162" s="74">
        <v>148498225</v>
      </c>
      <c r="AG162" s="74">
        <v>11440357</v>
      </c>
      <c r="AH162" s="102">
        <v>7.7040361930252033</v>
      </c>
      <c r="AI162" s="74">
        <f t="shared" si="78"/>
        <v>4951092</v>
      </c>
      <c r="AJ162" s="74">
        <f t="shared" si="79"/>
        <v>3702978</v>
      </c>
      <c r="AK162" s="74">
        <v>151374288</v>
      </c>
      <c r="AL162" s="74">
        <v>13057281</v>
      </c>
      <c r="AM162" s="102">
        <v>8.6258248824925925</v>
      </c>
      <c r="AN162" s="74">
        <f t="shared" si="80"/>
        <v>2876063</v>
      </c>
      <c r="AO162" s="74">
        <f t="shared" si="81"/>
        <v>1616924</v>
      </c>
      <c r="AP162" s="74">
        <v>154069165</v>
      </c>
      <c r="AQ162" s="74">
        <v>14684661</v>
      </c>
      <c r="AR162" s="102">
        <v>9.5312134650694063</v>
      </c>
      <c r="AS162" s="74">
        <f t="shared" si="82"/>
        <v>2694877</v>
      </c>
      <c r="AT162" s="74">
        <f t="shared" si="83"/>
        <v>1627380</v>
      </c>
      <c r="AU162" s="74">
        <v>156791920</v>
      </c>
      <c r="AV162" s="74">
        <v>16384364</v>
      </c>
      <c r="AW162" s="102">
        <v>10.449750216720352</v>
      </c>
      <c r="AX162" s="74">
        <f t="shared" si="84"/>
        <v>2722755</v>
      </c>
      <c r="AY162" s="74">
        <f t="shared" si="85"/>
        <v>1699703</v>
      </c>
      <c r="AZ162" s="74">
        <v>159552212</v>
      </c>
      <c r="BA162" s="74">
        <v>18004655</v>
      </c>
      <c r="BB162" s="102">
        <v>11.28449099784339</v>
      </c>
      <c r="BC162" s="74">
        <f t="shared" si="86"/>
        <v>2760292</v>
      </c>
      <c r="BD162" s="74">
        <f t="shared" si="87"/>
        <v>1620291</v>
      </c>
      <c r="BE162" s="74">
        <v>162430043</v>
      </c>
      <c r="BF162" s="74">
        <v>20167827</v>
      </c>
      <c r="BG162" s="102">
        <v>12.416315742771797</v>
      </c>
      <c r="BH162" s="74">
        <f t="shared" si="88"/>
        <v>2877831</v>
      </c>
      <c r="BI162" s="74">
        <f t="shared" si="89"/>
        <v>2163172</v>
      </c>
    </row>
    <row r="163" spans="1:61">
      <c r="A163" s="81" t="s">
        <v>139</v>
      </c>
      <c r="B163" s="74">
        <v>15865228</v>
      </c>
      <c r="C163" s="74">
        <v>12521</v>
      </c>
      <c r="D163" s="102">
        <v>7.8921021494301885E-2</v>
      </c>
      <c r="E163" s="74">
        <f t="shared" si="66"/>
        <v>15865228</v>
      </c>
      <c r="F163" s="74">
        <f t="shared" si="67"/>
        <v>12521</v>
      </c>
      <c r="G163" s="74">
        <v>15961066</v>
      </c>
      <c r="H163" s="74">
        <v>31279</v>
      </c>
      <c r="I163" s="102">
        <v>0.19597062000746066</v>
      </c>
      <c r="J163" s="74">
        <f t="shared" ref="J163:J190" si="90">G163-B163</f>
        <v>95838</v>
      </c>
      <c r="K163" s="74">
        <f t="shared" ref="K163:K190" si="91">H163-C163</f>
        <v>18758</v>
      </c>
      <c r="L163" s="74">
        <v>16108403</v>
      </c>
      <c r="M163" s="74">
        <v>42636</v>
      </c>
      <c r="N163" s="102">
        <v>0.26468173164031222</v>
      </c>
      <c r="O163" s="74">
        <f t="shared" ref="O163:O190" si="92">L163-G163</f>
        <v>147337</v>
      </c>
      <c r="P163" s="74">
        <f t="shared" ref="P163:P190" si="93">M163-H163</f>
        <v>11357</v>
      </c>
      <c r="Q163" s="74">
        <v>16396365</v>
      </c>
      <c r="R163" s="74">
        <v>62617</v>
      </c>
      <c r="S163" s="102">
        <v>0.38189562137705524</v>
      </c>
      <c r="T163" s="74">
        <f t="shared" ref="T163:T190" si="94">Q163-L163</f>
        <v>287962</v>
      </c>
      <c r="U163" s="74">
        <f t="shared" ref="U163:U190" si="95">R163-M163</f>
        <v>19981</v>
      </c>
      <c r="V163" s="74">
        <v>16790726</v>
      </c>
      <c r="W163" s="74">
        <v>88205</v>
      </c>
      <c r="X163" s="102">
        <v>0.5</v>
      </c>
      <c r="Y163" s="74">
        <f t="shared" ref="Y163:Y190" si="96">V163-Q163</f>
        <v>394361</v>
      </c>
      <c r="Z163" s="74">
        <f t="shared" ref="Z163:Z190" si="97">W163-R163</f>
        <v>25588</v>
      </c>
      <c r="AA163" s="74">
        <v>16922500</v>
      </c>
      <c r="AB163" s="74">
        <v>97405</v>
      </c>
      <c r="AC163" s="102">
        <v>0.57559462254395033</v>
      </c>
      <c r="AD163" s="74">
        <f t="shared" ref="AD163:AD190" si="98">AA163-V163</f>
        <v>131774</v>
      </c>
      <c r="AE163" s="74">
        <f t="shared" ref="AE163:AE190" si="99">AB163-W163</f>
        <v>9200</v>
      </c>
      <c r="AF163" s="74">
        <v>17128033</v>
      </c>
      <c r="AG163" s="74">
        <v>130757</v>
      </c>
      <c r="AH163" s="102">
        <v>0.76340931851310656</v>
      </c>
      <c r="AI163" s="74">
        <f t="shared" ref="AI163:AI190" si="100">AF163-AA163</f>
        <v>205533</v>
      </c>
      <c r="AJ163" s="74">
        <f t="shared" ref="AJ163:AJ190" si="101">AG163-AB163</f>
        <v>33352</v>
      </c>
      <c r="AK163" s="74">
        <v>17386120</v>
      </c>
      <c r="AL163" s="74">
        <v>167588</v>
      </c>
      <c r="AM163" s="102">
        <v>0.96391834405836385</v>
      </c>
      <c r="AN163" s="74">
        <f t="shared" ref="AN163:AN190" si="102">AK163-AF163</f>
        <v>258087</v>
      </c>
      <c r="AO163" s="74">
        <f t="shared" ref="AO163:AO190" si="103">AL163-AG163</f>
        <v>36831</v>
      </c>
      <c r="AP163" s="74">
        <v>17546106</v>
      </c>
      <c r="AQ163" s="74">
        <v>189184</v>
      </c>
      <c r="AR163" s="102">
        <v>1.0782107437399502</v>
      </c>
      <c r="AS163" s="74">
        <f t="shared" ref="AS163:AS190" si="104">AP163-AK163</f>
        <v>159986</v>
      </c>
      <c r="AT163" s="74">
        <f t="shared" ref="AT163:AT190" si="105">AQ163-AL163</f>
        <v>21596</v>
      </c>
      <c r="AU163" s="74">
        <v>17724372</v>
      </c>
      <c r="AV163" s="74">
        <v>230278</v>
      </c>
      <c r="AW163" s="102">
        <v>1.2992166943912034</v>
      </c>
      <c r="AX163" s="74">
        <f t="shared" ref="AX163:AX190" si="106">AU163-AP163</f>
        <v>178266</v>
      </c>
      <c r="AY163" s="74">
        <f t="shared" ref="AY163:AY190" si="107">AV163-AQ163</f>
        <v>41094</v>
      </c>
      <c r="AZ163" s="74">
        <v>17946540</v>
      </c>
      <c r="BA163" s="74">
        <v>253963</v>
      </c>
      <c r="BB163" s="102">
        <v>1.4151084275854844</v>
      </c>
      <c r="BC163" s="74">
        <f t="shared" ref="BC163:BC190" si="108">AZ163-AU163</f>
        <v>222168</v>
      </c>
      <c r="BD163" s="74">
        <f t="shared" ref="BD163:BD190" si="109">BA163-AV163</f>
        <v>23685</v>
      </c>
      <c r="BE163" s="74">
        <v>18219399</v>
      </c>
      <c r="BF163" s="74">
        <v>371746</v>
      </c>
      <c r="BG163" s="102">
        <v>2.0403856351134304</v>
      </c>
      <c r="BH163" s="74">
        <f t="shared" ref="BH163:BH190" si="110">BE163-AZ163</f>
        <v>272859</v>
      </c>
      <c r="BI163" s="74">
        <f t="shared" ref="BI163:BI190" si="111">BF163-BA163</f>
        <v>117783</v>
      </c>
    </row>
    <row r="164" spans="1:61">
      <c r="A164" s="81" t="s">
        <v>140</v>
      </c>
      <c r="B164" s="74"/>
      <c r="C164" s="74"/>
      <c r="D164" s="102"/>
      <c r="E164" s="74">
        <f t="shared" ref="E164:E190" si="112">B164</f>
        <v>0</v>
      </c>
      <c r="F164" s="74">
        <f t="shared" ref="F164:F190" si="113">C164</f>
        <v>0</v>
      </c>
      <c r="G164" s="74"/>
      <c r="H164" s="74"/>
      <c r="I164" s="102"/>
      <c r="J164" s="74">
        <f t="shared" si="90"/>
        <v>0</v>
      </c>
      <c r="K164" s="74">
        <f t="shared" si="91"/>
        <v>0</v>
      </c>
      <c r="L164" s="74"/>
      <c r="M164" s="74"/>
      <c r="N164" s="102"/>
      <c r="O164" s="74">
        <f t="shared" si="92"/>
        <v>0</v>
      </c>
      <c r="P164" s="74">
        <f t="shared" si="93"/>
        <v>0</v>
      </c>
      <c r="Q164" s="74"/>
      <c r="R164" s="74"/>
      <c r="S164" s="102"/>
      <c r="T164" s="74">
        <f t="shared" si="94"/>
        <v>0</v>
      </c>
      <c r="U164" s="74">
        <f t="shared" si="95"/>
        <v>0</v>
      </c>
      <c r="V164" s="74"/>
      <c r="W164" s="74"/>
      <c r="X164" s="102"/>
      <c r="Y164" s="74">
        <f t="shared" si="96"/>
        <v>0</v>
      </c>
      <c r="Z164" s="74">
        <f t="shared" si="97"/>
        <v>0</v>
      </c>
      <c r="AA164" s="74"/>
      <c r="AB164" s="74"/>
      <c r="AC164" s="102"/>
      <c r="AD164" s="74">
        <f t="shared" si="98"/>
        <v>0</v>
      </c>
      <c r="AE164" s="74">
        <f t="shared" si="99"/>
        <v>0</v>
      </c>
      <c r="AF164" s="74">
        <v>0</v>
      </c>
      <c r="AG164" s="74">
        <v>0</v>
      </c>
      <c r="AH164" s="102"/>
      <c r="AI164" s="74">
        <f t="shared" si="100"/>
        <v>0</v>
      </c>
      <c r="AJ164" s="74">
        <f t="shared" si="101"/>
        <v>0</v>
      </c>
      <c r="AK164" s="74">
        <v>0</v>
      </c>
      <c r="AL164" s="74">
        <v>0</v>
      </c>
      <c r="AM164" s="102"/>
      <c r="AN164" s="74">
        <f t="shared" si="102"/>
        <v>0</v>
      </c>
      <c r="AO164" s="74">
        <f t="shared" si="103"/>
        <v>0</v>
      </c>
      <c r="AP164" s="74">
        <v>0</v>
      </c>
      <c r="AQ164" s="74">
        <v>0</v>
      </c>
      <c r="AR164" s="102"/>
      <c r="AS164" s="74">
        <f t="shared" si="104"/>
        <v>0</v>
      </c>
      <c r="AT164" s="74">
        <f t="shared" si="105"/>
        <v>0</v>
      </c>
      <c r="AU164" s="74">
        <v>0</v>
      </c>
      <c r="AV164" s="74">
        <v>0</v>
      </c>
      <c r="AW164" s="102"/>
      <c r="AX164" s="74">
        <f t="shared" si="106"/>
        <v>0</v>
      </c>
      <c r="AY164" s="74">
        <f t="shared" si="107"/>
        <v>0</v>
      </c>
      <c r="AZ164" s="74">
        <v>0</v>
      </c>
      <c r="BA164" s="74">
        <v>0</v>
      </c>
      <c r="BB164" s="102"/>
      <c r="BC164" s="74">
        <f t="shared" si="108"/>
        <v>0</v>
      </c>
      <c r="BD164" s="74">
        <f t="shared" si="109"/>
        <v>0</v>
      </c>
      <c r="BE164" s="74">
        <v>0</v>
      </c>
      <c r="BF164" s="74">
        <v>0</v>
      </c>
      <c r="BG164" s="102"/>
      <c r="BH164" s="74">
        <f t="shared" si="110"/>
        <v>0</v>
      </c>
      <c r="BI164" s="74">
        <f t="shared" si="111"/>
        <v>0</v>
      </c>
    </row>
    <row r="165" spans="1:61">
      <c r="A165" s="84" t="s">
        <v>141</v>
      </c>
      <c r="B165" s="75"/>
      <c r="C165" s="75"/>
      <c r="D165" s="103"/>
      <c r="E165" s="75">
        <f t="shared" si="112"/>
        <v>0</v>
      </c>
      <c r="F165" s="75">
        <f t="shared" si="113"/>
        <v>0</v>
      </c>
      <c r="G165" s="75"/>
      <c r="H165" s="75"/>
      <c r="I165" s="103"/>
      <c r="J165" s="75">
        <f t="shared" si="90"/>
        <v>0</v>
      </c>
      <c r="K165" s="75">
        <f t="shared" si="91"/>
        <v>0</v>
      </c>
      <c r="L165" s="75"/>
      <c r="M165" s="75"/>
      <c r="N165" s="103"/>
      <c r="O165" s="75">
        <f t="shared" si="92"/>
        <v>0</v>
      </c>
      <c r="P165" s="75">
        <f t="shared" si="93"/>
        <v>0</v>
      </c>
      <c r="Q165" s="75"/>
      <c r="R165" s="75"/>
      <c r="S165" s="103"/>
      <c r="T165" s="75">
        <f t="shared" si="94"/>
        <v>0</v>
      </c>
      <c r="U165" s="75">
        <f t="shared" si="95"/>
        <v>0</v>
      </c>
      <c r="V165" s="75"/>
      <c r="W165" s="75"/>
      <c r="X165" s="103"/>
      <c r="Y165" s="75">
        <f t="shared" si="96"/>
        <v>0</v>
      </c>
      <c r="Z165" s="75">
        <f t="shared" si="97"/>
        <v>0</v>
      </c>
      <c r="AA165" s="75"/>
      <c r="AB165" s="75"/>
      <c r="AC165" s="103"/>
      <c r="AD165" s="75">
        <f t="shared" si="98"/>
        <v>0</v>
      </c>
      <c r="AE165" s="75">
        <f t="shared" si="99"/>
        <v>0</v>
      </c>
      <c r="AF165" s="75"/>
      <c r="AG165" s="75"/>
      <c r="AH165" s="103"/>
      <c r="AI165" s="75">
        <f t="shared" si="100"/>
        <v>0</v>
      </c>
      <c r="AJ165" s="75">
        <f t="shared" si="101"/>
        <v>0</v>
      </c>
      <c r="AK165" s="75"/>
      <c r="AL165" s="75"/>
      <c r="AM165" s="103"/>
      <c r="AN165" s="75">
        <f t="shared" si="102"/>
        <v>0</v>
      </c>
      <c r="AO165" s="75">
        <f t="shared" si="103"/>
        <v>0</v>
      </c>
      <c r="AP165" s="75"/>
      <c r="AQ165" s="75"/>
      <c r="AR165" s="103"/>
      <c r="AS165" s="75">
        <f t="shared" si="104"/>
        <v>0</v>
      </c>
      <c r="AT165" s="75">
        <f t="shared" si="105"/>
        <v>0</v>
      </c>
      <c r="AU165" s="75"/>
      <c r="AV165" s="75"/>
      <c r="AW165" s="103"/>
      <c r="AX165" s="75">
        <f t="shared" si="106"/>
        <v>0</v>
      </c>
      <c r="AY165" s="75">
        <f t="shared" si="107"/>
        <v>0</v>
      </c>
      <c r="AZ165" s="75"/>
      <c r="BA165" s="75"/>
      <c r="BB165" s="103"/>
      <c r="BC165" s="75">
        <f t="shared" si="108"/>
        <v>0</v>
      </c>
      <c r="BD165" s="75">
        <f t="shared" si="109"/>
        <v>0</v>
      </c>
      <c r="BE165" s="75"/>
      <c r="BF165" s="75"/>
      <c r="BG165" s="103"/>
      <c r="BH165" s="75">
        <f t="shared" si="110"/>
        <v>0</v>
      </c>
      <c r="BI165" s="75">
        <f t="shared" si="111"/>
        <v>0</v>
      </c>
    </row>
    <row r="166" spans="1:61">
      <c r="A166" s="81" t="s">
        <v>142</v>
      </c>
      <c r="B166" s="74">
        <v>15854730</v>
      </c>
      <c r="C166" s="74">
        <v>5179</v>
      </c>
      <c r="D166" s="102">
        <v>3.2665330787720763E-2</v>
      </c>
      <c r="E166" s="74">
        <f t="shared" si="112"/>
        <v>15854730</v>
      </c>
      <c r="F166" s="74">
        <f t="shared" si="113"/>
        <v>5179</v>
      </c>
      <c r="G166" s="74">
        <v>15938305</v>
      </c>
      <c r="H166" s="74">
        <v>11704</v>
      </c>
      <c r="I166" s="102">
        <v>7.3433153650905789E-2</v>
      </c>
      <c r="J166" s="74">
        <f t="shared" si="90"/>
        <v>83575</v>
      </c>
      <c r="K166" s="74">
        <f t="shared" si="91"/>
        <v>6525</v>
      </c>
      <c r="L166" s="74">
        <v>16076840</v>
      </c>
      <c r="M166" s="74">
        <v>14215</v>
      </c>
      <c r="N166" s="102">
        <v>8.8419117189696486E-2</v>
      </c>
      <c r="O166" s="74">
        <f t="shared" si="92"/>
        <v>138535</v>
      </c>
      <c r="P166" s="74">
        <f t="shared" si="93"/>
        <v>2511</v>
      </c>
      <c r="Q166" s="74">
        <v>16350281</v>
      </c>
      <c r="R166" s="74">
        <v>19676</v>
      </c>
      <c r="S166" s="102">
        <v>0.12034043940896183</v>
      </c>
      <c r="T166" s="74">
        <f t="shared" si="94"/>
        <v>273441</v>
      </c>
      <c r="U166" s="74">
        <f t="shared" si="95"/>
        <v>5461</v>
      </c>
      <c r="V166" s="74">
        <v>16730147</v>
      </c>
      <c r="W166" s="74">
        <v>30775</v>
      </c>
      <c r="X166" s="102">
        <v>0.2</v>
      </c>
      <c r="Y166" s="74">
        <f t="shared" si="96"/>
        <v>379866</v>
      </c>
      <c r="Z166" s="74">
        <f t="shared" si="97"/>
        <v>11099</v>
      </c>
      <c r="AA166" s="74">
        <v>16855801</v>
      </c>
      <c r="AB166" s="74">
        <v>33990</v>
      </c>
      <c r="AC166" s="102">
        <v>0.20165164503306607</v>
      </c>
      <c r="AD166" s="74">
        <f t="shared" si="98"/>
        <v>125654</v>
      </c>
      <c r="AE166" s="74">
        <f t="shared" si="99"/>
        <v>3215</v>
      </c>
      <c r="AF166" s="74">
        <v>17049804</v>
      </c>
      <c r="AG166" s="74">
        <v>55850</v>
      </c>
      <c r="AH166" s="102">
        <v>0.32756974801587163</v>
      </c>
      <c r="AI166" s="74">
        <f t="shared" si="100"/>
        <v>194003</v>
      </c>
      <c r="AJ166" s="74">
        <f t="shared" si="101"/>
        <v>21860</v>
      </c>
      <c r="AK166" s="74">
        <v>17296286</v>
      </c>
      <c r="AL166" s="74">
        <v>81076</v>
      </c>
      <c r="AM166" s="102">
        <v>0.46874803064657927</v>
      </c>
      <c r="AN166" s="74">
        <f t="shared" si="102"/>
        <v>246482</v>
      </c>
      <c r="AO166" s="74">
        <f t="shared" si="103"/>
        <v>25226</v>
      </c>
      <c r="AP166" s="74">
        <v>17442076</v>
      </c>
      <c r="AQ166" s="74">
        <v>88475</v>
      </c>
      <c r="AR166" s="102">
        <v>0.50725039840441011</v>
      </c>
      <c r="AS166" s="74">
        <f t="shared" si="104"/>
        <v>145790</v>
      </c>
      <c r="AT166" s="74">
        <f t="shared" si="105"/>
        <v>7399</v>
      </c>
      <c r="AU166" s="74">
        <v>17606728</v>
      </c>
      <c r="AV166" s="74">
        <v>115953</v>
      </c>
      <c r="AW166" s="102">
        <v>0.65857210947996703</v>
      </c>
      <c r="AX166" s="74">
        <f t="shared" si="106"/>
        <v>164652</v>
      </c>
      <c r="AY166" s="74">
        <f t="shared" si="107"/>
        <v>27478</v>
      </c>
      <c r="AZ166" s="74">
        <v>17816577</v>
      </c>
      <c r="BA166" s="74">
        <v>127319</v>
      </c>
      <c r="BB166" s="102">
        <v>0.7146097704401918</v>
      </c>
      <c r="BC166" s="74">
        <f t="shared" si="108"/>
        <v>209849</v>
      </c>
      <c r="BD166" s="74">
        <f t="shared" si="109"/>
        <v>11366</v>
      </c>
      <c r="BE166" s="74">
        <v>18069793</v>
      </c>
      <c r="BF166" s="74">
        <v>225537</v>
      </c>
      <c r="BG166" s="102">
        <v>1.2481437944529856</v>
      </c>
      <c r="BH166" s="74">
        <f t="shared" si="110"/>
        <v>253216</v>
      </c>
      <c r="BI166" s="74">
        <f t="shared" si="111"/>
        <v>98218</v>
      </c>
    </row>
    <row r="167" spans="1:61">
      <c r="A167" s="81" t="s">
        <v>143</v>
      </c>
      <c r="B167" s="74">
        <v>10498</v>
      </c>
      <c r="C167" s="74">
        <v>7342</v>
      </c>
      <c r="D167" s="102">
        <v>69.937130882072779</v>
      </c>
      <c r="E167" s="74">
        <f t="shared" si="112"/>
        <v>10498</v>
      </c>
      <c r="F167" s="74">
        <f t="shared" si="113"/>
        <v>7342</v>
      </c>
      <c r="G167" s="74">
        <v>22761</v>
      </c>
      <c r="H167" s="74">
        <v>19575</v>
      </c>
      <c r="I167" s="102">
        <v>86.002372479240805</v>
      </c>
      <c r="J167" s="74">
        <f t="shared" si="90"/>
        <v>12263</v>
      </c>
      <c r="K167" s="74">
        <f t="shared" si="91"/>
        <v>12233</v>
      </c>
      <c r="L167" s="74">
        <v>31563</v>
      </c>
      <c r="M167" s="74">
        <v>28421</v>
      </c>
      <c r="N167" s="102">
        <v>90.045306212970885</v>
      </c>
      <c r="O167" s="74">
        <f t="shared" si="92"/>
        <v>8802</v>
      </c>
      <c r="P167" s="74">
        <f t="shared" si="93"/>
        <v>8846</v>
      </c>
      <c r="Q167" s="74">
        <v>46084</v>
      </c>
      <c r="R167" s="74">
        <v>42941</v>
      </c>
      <c r="S167" s="102">
        <v>93.1798454995226</v>
      </c>
      <c r="T167" s="74">
        <f t="shared" si="94"/>
        <v>14521</v>
      </c>
      <c r="U167" s="74">
        <f t="shared" si="95"/>
        <v>14520</v>
      </c>
      <c r="V167" s="74">
        <v>60579</v>
      </c>
      <c r="W167" s="74">
        <v>57430</v>
      </c>
      <c r="X167" s="102">
        <v>94.8</v>
      </c>
      <c r="Y167" s="74">
        <f t="shared" si="96"/>
        <v>14495</v>
      </c>
      <c r="Z167" s="74">
        <f t="shared" si="97"/>
        <v>14489</v>
      </c>
      <c r="AA167" s="74">
        <v>66699</v>
      </c>
      <c r="AB167" s="74">
        <v>63415</v>
      </c>
      <c r="AC167" s="102">
        <v>95.076387951843358</v>
      </c>
      <c r="AD167" s="74">
        <f t="shared" si="98"/>
        <v>6120</v>
      </c>
      <c r="AE167" s="74">
        <f t="shared" si="99"/>
        <v>5985</v>
      </c>
      <c r="AF167" s="74">
        <v>78229</v>
      </c>
      <c r="AG167" s="74">
        <v>74907</v>
      </c>
      <c r="AH167" s="102">
        <v>95.753492950184722</v>
      </c>
      <c r="AI167" s="74">
        <f t="shared" si="100"/>
        <v>11530</v>
      </c>
      <c r="AJ167" s="74">
        <f t="shared" si="101"/>
        <v>11492</v>
      </c>
      <c r="AK167" s="74">
        <v>89834</v>
      </c>
      <c r="AL167" s="74">
        <v>86512</v>
      </c>
      <c r="AM167" s="102">
        <v>96.302068259233693</v>
      </c>
      <c r="AN167" s="74">
        <f t="shared" si="102"/>
        <v>11605</v>
      </c>
      <c r="AO167" s="74">
        <f t="shared" si="103"/>
        <v>11605</v>
      </c>
      <c r="AP167" s="74">
        <v>104030</v>
      </c>
      <c r="AQ167" s="74">
        <v>100709</v>
      </c>
      <c r="AR167" s="102">
        <v>96.807651638950304</v>
      </c>
      <c r="AS167" s="74">
        <f t="shared" si="104"/>
        <v>14196</v>
      </c>
      <c r="AT167" s="74">
        <f t="shared" si="105"/>
        <v>14197</v>
      </c>
      <c r="AU167" s="74">
        <v>117644</v>
      </c>
      <c r="AV167" s="74">
        <v>114325</v>
      </c>
      <c r="AW167" s="102">
        <v>97.178776648192851</v>
      </c>
      <c r="AX167" s="74">
        <f t="shared" si="106"/>
        <v>13614</v>
      </c>
      <c r="AY167" s="74">
        <f t="shared" si="107"/>
        <v>13616</v>
      </c>
      <c r="AZ167" s="74">
        <v>129963</v>
      </c>
      <c r="BA167" s="74">
        <v>126644</v>
      </c>
      <c r="BB167" s="102">
        <v>97.446196225079447</v>
      </c>
      <c r="BC167" s="74">
        <f t="shared" si="108"/>
        <v>12319</v>
      </c>
      <c r="BD167" s="74">
        <f t="shared" si="109"/>
        <v>12319</v>
      </c>
      <c r="BE167" s="74">
        <v>149606</v>
      </c>
      <c r="BF167" s="74">
        <v>146209</v>
      </c>
      <c r="BG167" s="102">
        <v>97.729369142948812</v>
      </c>
      <c r="BH167" s="74">
        <f t="shared" si="110"/>
        <v>19643</v>
      </c>
      <c r="BI167" s="74">
        <f t="shared" si="111"/>
        <v>19565</v>
      </c>
    </row>
    <row r="168" spans="1:61">
      <c r="A168" s="81" t="s">
        <v>144</v>
      </c>
      <c r="B168" s="74">
        <v>965643</v>
      </c>
      <c r="C168" s="74">
        <v>875671</v>
      </c>
      <c r="D168" s="102">
        <v>90.682685008849035</v>
      </c>
      <c r="E168" s="74">
        <f t="shared" si="112"/>
        <v>965643</v>
      </c>
      <c r="F168" s="74">
        <f t="shared" si="113"/>
        <v>875671</v>
      </c>
      <c r="G168" s="74">
        <v>1763622</v>
      </c>
      <c r="H168" s="74">
        <v>1672763</v>
      </c>
      <c r="I168" s="102">
        <v>94.848159072635752</v>
      </c>
      <c r="J168" s="74">
        <f t="shared" si="90"/>
        <v>797979</v>
      </c>
      <c r="K168" s="74">
        <f t="shared" si="91"/>
        <v>797092</v>
      </c>
      <c r="L168" s="74">
        <v>2548383</v>
      </c>
      <c r="M168" s="74">
        <v>2457527</v>
      </c>
      <c r="N168" s="102">
        <v>96.434758825498363</v>
      </c>
      <c r="O168" s="74">
        <f t="shared" si="92"/>
        <v>784761</v>
      </c>
      <c r="P168" s="74">
        <f t="shared" si="93"/>
        <v>784764</v>
      </c>
      <c r="Q168" s="74">
        <v>3420651</v>
      </c>
      <c r="R168" s="74">
        <v>3321239</v>
      </c>
      <c r="S168" s="102">
        <v>97.093769577779199</v>
      </c>
      <c r="T168" s="74">
        <f t="shared" si="94"/>
        <v>872268</v>
      </c>
      <c r="U168" s="74">
        <f t="shared" si="95"/>
        <v>863712</v>
      </c>
      <c r="V168" s="74">
        <v>4265871</v>
      </c>
      <c r="W168" s="74">
        <v>4112534</v>
      </c>
      <c r="X168" s="102">
        <v>96.4</v>
      </c>
      <c r="Y168" s="74">
        <f t="shared" si="96"/>
        <v>845220</v>
      </c>
      <c r="Z168" s="74">
        <f t="shared" si="97"/>
        <v>791295</v>
      </c>
      <c r="AA168" s="74">
        <v>5144492</v>
      </c>
      <c r="AB168" s="74">
        <v>5020959</v>
      </c>
      <c r="AC168" s="102">
        <v>97.598732780612735</v>
      </c>
      <c r="AD168" s="74">
        <f t="shared" si="98"/>
        <v>878621</v>
      </c>
      <c r="AE168" s="74">
        <f t="shared" si="99"/>
        <v>908425</v>
      </c>
      <c r="AF168" s="74">
        <v>5980625</v>
      </c>
      <c r="AG168" s="74">
        <v>5835871</v>
      </c>
      <c r="AH168" s="102">
        <v>97.579617514891837</v>
      </c>
      <c r="AI168" s="74">
        <f t="shared" si="100"/>
        <v>836133</v>
      </c>
      <c r="AJ168" s="74">
        <f t="shared" si="101"/>
        <v>814912</v>
      </c>
      <c r="AK168" s="74">
        <v>6873539</v>
      </c>
      <c r="AL168" s="74">
        <v>6770998</v>
      </c>
      <c r="AM168" s="102">
        <v>98.50817751961543</v>
      </c>
      <c r="AN168" s="74">
        <f t="shared" si="102"/>
        <v>892914</v>
      </c>
      <c r="AO168" s="74">
        <f t="shared" si="103"/>
        <v>935127</v>
      </c>
      <c r="AP168" s="74">
        <v>7741972</v>
      </c>
      <c r="AQ168" s="74">
        <v>7651120</v>
      </c>
      <c r="AR168" s="102">
        <v>98.826500535005806</v>
      </c>
      <c r="AS168" s="74">
        <f t="shared" si="104"/>
        <v>868433</v>
      </c>
      <c r="AT168" s="74">
        <f t="shared" si="105"/>
        <v>880122</v>
      </c>
      <c r="AU168" s="74">
        <v>8697887</v>
      </c>
      <c r="AV168" s="74">
        <v>8613165</v>
      </c>
      <c r="AW168" s="102">
        <v>99.025947336404812</v>
      </c>
      <c r="AX168" s="74">
        <f t="shared" si="106"/>
        <v>955915</v>
      </c>
      <c r="AY168" s="74">
        <f t="shared" si="107"/>
        <v>962045</v>
      </c>
      <c r="AZ168" s="74">
        <v>9655696</v>
      </c>
      <c r="BA168" s="74">
        <v>9561960</v>
      </c>
      <c r="BB168" s="102">
        <v>99.029215501399378</v>
      </c>
      <c r="BC168" s="74">
        <f t="shared" si="108"/>
        <v>957809</v>
      </c>
      <c r="BD168" s="74">
        <f t="shared" si="109"/>
        <v>948795</v>
      </c>
      <c r="BE168" s="74">
        <v>10608451</v>
      </c>
      <c r="BF168" s="74">
        <v>10491812</v>
      </c>
      <c r="BG168" s="102">
        <v>98.900508660500947</v>
      </c>
      <c r="BH168" s="74">
        <f t="shared" si="110"/>
        <v>952755</v>
      </c>
      <c r="BI168" s="74">
        <f t="shared" si="111"/>
        <v>929852</v>
      </c>
    </row>
    <row r="169" spans="1:61">
      <c r="A169" s="81" t="s">
        <v>145</v>
      </c>
      <c r="B169" s="74">
        <v>60847</v>
      </c>
      <c r="C169" s="74">
        <v>2678</v>
      </c>
      <c r="D169" s="102">
        <v>4.4012030174043097</v>
      </c>
      <c r="E169" s="74">
        <f t="shared" si="112"/>
        <v>60847</v>
      </c>
      <c r="F169" s="74">
        <f t="shared" si="113"/>
        <v>2678</v>
      </c>
      <c r="G169" s="74">
        <v>69124</v>
      </c>
      <c r="H169" s="74">
        <v>6693</v>
      </c>
      <c r="I169" s="102">
        <v>9.6825993866095708</v>
      </c>
      <c r="J169" s="74">
        <f t="shared" si="90"/>
        <v>8277</v>
      </c>
      <c r="K169" s="74">
        <f t="shared" si="91"/>
        <v>4015</v>
      </c>
      <c r="L169" s="74">
        <v>72022</v>
      </c>
      <c r="M169" s="74">
        <v>9567</v>
      </c>
      <c r="N169" s="102">
        <v>13.283441170753383</v>
      </c>
      <c r="O169" s="74">
        <f t="shared" si="92"/>
        <v>2898</v>
      </c>
      <c r="P169" s="74">
        <f t="shared" si="93"/>
        <v>2874</v>
      </c>
      <c r="Q169" s="74">
        <v>75885</v>
      </c>
      <c r="R169" s="74">
        <v>12174</v>
      </c>
      <c r="S169" s="102">
        <v>16.042696185016801</v>
      </c>
      <c r="T169" s="74">
        <f t="shared" si="94"/>
        <v>3863</v>
      </c>
      <c r="U169" s="74">
        <f t="shared" si="95"/>
        <v>2607</v>
      </c>
      <c r="V169" s="74">
        <v>78541</v>
      </c>
      <c r="W169" s="74">
        <v>14061</v>
      </c>
      <c r="X169" s="102">
        <v>17.899999999999999</v>
      </c>
      <c r="Y169" s="74">
        <f t="shared" si="96"/>
        <v>2656</v>
      </c>
      <c r="Z169" s="74">
        <f t="shared" si="97"/>
        <v>1887</v>
      </c>
      <c r="AA169" s="74">
        <v>87760</v>
      </c>
      <c r="AB169" s="74">
        <v>20344</v>
      </c>
      <c r="AC169" s="102">
        <v>23.181403828623516</v>
      </c>
      <c r="AD169" s="74">
        <f t="shared" si="98"/>
        <v>9219</v>
      </c>
      <c r="AE169" s="74">
        <f t="shared" si="99"/>
        <v>6283</v>
      </c>
      <c r="AF169" s="74">
        <v>92056</v>
      </c>
      <c r="AG169" s="74">
        <v>27091</v>
      </c>
      <c r="AH169" s="102">
        <v>29.428825932041363</v>
      </c>
      <c r="AI169" s="74">
        <f t="shared" si="100"/>
        <v>4296</v>
      </c>
      <c r="AJ169" s="74">
        <f t="shared" si="101"/>
        <v>6747</v>
      </c>
      <c r="AK169" s="74">
        <v>94052</v>
      </c>
      <c r="AL169" s="74">
        <v>28914</v>
      </c>
      <c r="AM169" s="102">
        <v>30.742567941138944</v>
      </c>
      <c r="AN169" s="74">
        <f t="shared" si="102"/>
        <v>1996</v>
      </c>
      <c r="AO169" s="74">
        <f t="shared" si="103"/>
        <v>1823</v>
      </c>
      <c r="AP169" s="74">
        <v>98881</v>
      </c>
      <c r="AQ169" s="74">
        <v>32420</v>
      </c>
      <c r="AR169" s="102">
        <v>32.786885245901637</v>
      </c>
      <c r="AS169" s="74">
        <f t="shared" si="104"/>
        <v>4829</v>
      </c>
      <c r="AT169" s="74">
        <f t="shared" si="105"/>
        <v>3506</v>
      </c>
      <c r="AU169" s="74">
        <v>101031</v>
      </c>
      <c r="AV169" s="74">
        <v>34407</v>
      </c>
      <c r="AW169" s="102">
        <v>34.055883837633992</v>
      </c>
      <c r="AX169" s="74">
        <f t="shared" si="106"/>
        <v>2150</v>
      </c>
      <c r="AY169" s="74">
        <f t="shared" si="107"/>
        <v>1987</v>
      </c>
      <c r="AZ169" s="74">
        <v>104567</v>
      </c>
      <c r="BA169" s="74">
        <v>38547</v>
      </c>
      <c r="BB169" s="102">
        <v>36.863446402784817</v>
      </c>
      <c r="BC169" s="74">
        <f t="shared" si="108"/>
        <v>3536</v>
      </c>
      <c r="BD169" s="74">
        <f t="shared" si="109"/>
        <v>4140</v>
      </c>
      <c r="BE169" s="74">
        <v>114062</v>
      </c>
      <c r="BF169" s="74">
        <v>46638</v>
      </c>
      <c r="BG169" s="102">
        <v>40.888288825375675</v>
      </c>
      <c r="BH169" s="74">
        <f t="shared" si="110"/>
        <v>9495</v>
      </c>
      <c r="BI169" s="74">
        <f t="shared" si="111"/>
        <v>8091</v>
      </c>
    </row>
    <row r="170" spans="1:61">
      <c r="A170" s="84" t="s">
        <v>146</v>
      </c>
      <c r="B170" s="75">
        <v>904796</v>
      </c>
      <c r="C170" s="75">
        <v>872993</v>
      </c>
      <c r="D170" s="103">
        <v>96.485064036534212</v>
      </c>
      <c r="E170" s="75">
        <f t="shared" si="112"/>
        <v>904796</v>
      </c>
      <c r="F170" s="75">
        <f t="shared" si="113"/>
        <v>872993</v>
      </c>
      <c r="G170" s="75">
        <v>1694498</v>
      </c>
      <c r="H170" s="75">
        <v>1666070</v>
      </c>
      <c r="I170" s="103">
        <v>98.322334992428438</v>
      </c>
      <c r="J170" s="75">
        <f t="shared" si="90"/>
        <v>789702</v>
      </c>
      <c r="K170" s="75">
        <f t="shared" si="91"/>
        <v>793077</v>
      </c>
      <c r="L170" s="75">
        <v>2476361</v>
      </c>
      <c r="M170" s="75">
        <v>2447960</v>
      </c>
      <c r="N170" s="103">
        <v>98.853115519102431</v>
      </c>
      <c r="O170" s="75">
        <f t="shared" si="92"/>
        <v>781863</v>
      </c>
      <c r="P170" s="75">
        <f t="shared" si="93"/>
        <v>781890</v>
      </c>
      <c r="Q170" s="75">
        <v>3344766</v>
      </c>
      <c r="R170" s="75">
        <v>3309065</v>
      </c>
      <c r="S170" s="103">
        <v>98.932630862667224</v>
      </c>
      <c r="T170" s="75">
        <f t="shared" si="94"/>
        <v>868405</v>
      </c>
      <c r="U170" s="75">
        <f t="shared" si="95"/>
        <v>861105</v>
      </c>
      <c r="V170" s="75">
        <v>4187330</v>
      </c>
      <c r="W170" s="75">
        <v>4098473</v>
      </c>
      <c r="X170" s="103">
        <v>97.9</v>
      </c>
      <c r="Y170" s="75">
        <f t="shared" si="96"/>
        <v>842564</v>
      </c>
      <c r="Z170" s="75">
        <f t="shared" si="97"/>
        <v>789408</v>
      </c>
      <c r="AA170" s="75">
        <v>5056732</v>
      </c>
      <c r="AB170" s="75">
        <v>5000615</v>
      </c>
      <c r="AC170" s="103">
        <v>98.890251648693265</v>
      </c>
      <c r="AD170" s="75">
        <f t="shared" si="98"/>
        <v>869402</v>
      </c>
      <c r="AE170" s="75">
        <f t="shared" si="99"/>
        <v>902142</v>
      </c>
      <c r="AF170" s="75">
        <v>5888569</v>
      </c>
      <c r="AG170" s="75">
        <v>5808780</v>
      </c>
      <c r="AH170" s="103">
        <v>98.645018849231448</v>
      </c>
      <c r="AI170" s="75">
        <f t="shared" si="100"/>
        <v>831837</v>
      </c>
      <c r="AJ170" s="75">
        <f t="shared" si="101"/>
        <v>808165</v>
      </c>
      <c r="AK170" s="75">
        <v>6779487</v>
      </c>
      <c r="AL170" s="75">
        <v>6742084</v>
      </c>
      <c r="AM170" s="103">
        <v>99.448291589024365</v>
      </c>
      <c r="AN170" s="75">
        <f t="shared" si="102"/>
        <v>890918</v>
      </c>
      <c r="AO170" s="75">
        <f t="shared" si="103"/>
        <v>933304</v>
      </c>
      <c r="AP170" s="75">
        <v>7643091</v>
      </c>
      <c r="AQ170" s="75">
        <v>7618700</v>
      </c>
      <c r="AR170" s="103">
        <v>99.680875185183581</v>
      </c>
      <c r="AS170" s="75">
        <f t="shared" si="104"/>
        <v>863604</v>
      </c>
      <c r="AT170" s="75">
        <f t="shared" si="105"/>
        <v>876616</v>
      </c>
      <c r="AU170" s="75">
        <v>8596856</v>
      </c>
      <c r="AV170" s="75">
        <v>8578758</v>
      </c>
      <c r="AW170" s="103">
        <v>99.789481177770099</v>
      </c>
      <c r="AX170" s="75">
        <f t="shared" si="106"/>
        <v>953765</v>
      </c>
      <c r="AY170" s="75">
        <f t="shared" si="107"/>
        <v>960058</v>
      </c>
      <c r="AZ170" s="75">
        <v>9551129</v>
      </c>
      <c r="BA170" s="75">
        <v>9523413</v>
      </c>
      <c r="BB170" s="103">
        <v>99.709814410422055</v>
      </c>
      <c r="BC170" s="75">
        <f t="shared" si="108"/>
        <v>954273</v>
      </c>
      <c r="BD170" s="75">
        <f t="shared" si="109"/>
        <v>944655</v>
      </c>
      <c r="BE170" s="75">
        <v>10494389</v>
      </c>
      <c r="BF170" s="75">
        <v>10445174</v>
      </c>
      <c r="BG170" s="103">
        <v>99.531035108380294</v>
      </c>
      <c r="BH170" s="75">
        <f t="shared" si="110"/>
        <v>943260</v>
      </c>
      <c r="BI170" s="75">
        <f t="shared" si="111"/>
        <v>921761</v>
      </c>
    </row>
    <row r="171" spans="1:61">
      <c r="A171" s="85" t="s">
        <v>147</v>
      </c>
      <c r="B171" s="76"/>
      <c r="C171" s="76"/>
      <c r="D171" s="104"/>
      <c r="E171" s="76">
        <f t="shared" si="112"/>
        <v>0</v>
      </c>
      <c r="F171" s="76">
        <f t="shared" si="113"/>
        <v>0</v>
      </c>
      <c r="G171" s="76"/>
      <c r="H171" s="76"/>
      <c r="I171" s="104"/>
      <c r="J171" s="76">
        <f t="shared" si="90"/>
        <v>0</v>
      </c>
      <c r="K171" s="76">
        <f t="shared" si="91"/>
        <v>0</v>
      </c>
      <c r="L171" s="76"/>
      <c r="M171" s="76"/>
      <c r="N171" s="104"/>
      <c r="O171" s="76">
        <f t="shared" si="92"/>
        <v>0</v>
      </c>
      <c r="P171" s="76">
        <f t="shared" si="93"/>
        <v>0</v>
      </c>
      <c r="Q171" s="76"/>
      <c r="R171" s="76"/>
      <c r="S171" s="104"/>
      <c r="T171" s="76">
        <f t="shared" si="94"/>
        <v>0</v>
      </c>
      <c r="U171" s="76">
        <f t="shared" si="95"/>
        <v>0</v>
      </c>
      <c r="V171" s="76"/>
      <c r="W171" s="76"/>
      <c r="X171" s="104"/>
      <c r="Y171" s="76">
        <f t="shared" si="96"/>
        <v>0</v>
      </c>
      <c r="Z171" s="76">
        <f t="shared" si="97"/>
        <v>0</v>
      </c>
      <c r="AA171" s="76"/>
      <c r="AB171" s="76"/>
      <c r="AC171" s="104"/>
      <c r="AD171" s="76">
        <f t="shared" si="98"/>
        <v>0</v>
      </c>
      <c r="AE171" s="76">
        <f t="shared" si="99"/>
        <v>0</v>
      </c>
      <c r="AF171" s="76"/>
      <c r="AG171" s="76"/>
      <c r="AH171" s="104"/>
      <c r="AI171" s="76">
        <f t="shared" si="100"/>
        <v>0</v>
      </c>
      <c r="AJ171" s="76">
        <f t="shared" si="101"/>
        <v>0</v>
      </c>
      <c r="AK171" s="76"/>
      <c r="AL171" s="76"/>
      <c r="AM171" s="104"/>
      <c r="AN171" s="76">
        <f t="shared" si="102"/>
        <v>0</v>
      </c>
      <c r="AO171" s="76">
        <f t="shared" si="103"/>
        <v>0</v>
      </c>
      <c r="AP171" s="76"/>
      <c r="AQ171" s="76"/>
      <c r="AR171" s="104"/>
      <c r="AS171" s="76">
        <f t="shared" si="104"/>
        <v>0</v>
      </c>
      <c r="AT171" s="76">
        <f t="shared" si="105"/>
        <v>0</v>
      </c>
      <c r="AU171" s="76"/>
      <c r="AV171" s="76"/>
      <c r="AW171" s="104"/>
      <c r="AX171" s="76">
        <f t="shared" si="106"/>
        <v>0</v>
      </c>
      <c r="AY171" s="76">
        <f t="shared" si="107"/>
        <v>0</v>
      </c>
      <c r="AZ171" s="76"/>
      <c r="BA171" s="76"/>
      <c r="BB171" s="104"/>
      <c r="BC171" s="76">
        <f t="shared" si="108"/>
        <v>0</v>
      </c>
      <c r="BD171" s="76">
        <f t="shared" si="109"/>
        <v>0</v>
      </c>
      <c r="BE171" s="76"/>
      <c r="BF171" s="76"/>
      <c r="BG171" s="104"/>
      <c r="BH171" s="76">
        <f t="shared" si="110"/>
        <v>0</v>
      </c>
      <c r="BI171" s="76">
        <f t="shared" si="111"/>
        <v>0</v>
      </c>
    </row>
    <row r="172" spans="1:61">
      <c r="A172" s="85" t="s">
        <v>148</v>
      </c>
      <c r="B172" s="76"/>
      <c r="C172" s="76"/>
      <c r="D172" s="104"/>
      <c r="E172" s="76">
        <f t="shared" si="112"/>
        <v>0</v>
      </c>
      <c r="F172" s="76">
        <f t="shared" si="113"/>
        <v>0</v>
      </c>
      <c r="G172" s="76"/>
      <c r="H172" s="76"/>
      <c r="I172" s="104"/>
      <c r="J172" s="76">
        <f t="shared" si="90"/>
        <v>0</v>
      </c>
      <c r="K172" s="76">
        <f t="shared" si="91"/>
        <v>0</v>
      </c>
      <c r="L172" s="76"/>
      <c r="M172" s="76"/>
      <c r="N172" s="104"/>
      <c r="O172" s="76">
        <f t="shared" si="92"/>
        <v>0</v>
      </c>
      <c r="P172" s="76">
        <f t="shared" si="93"/>
        <v>0</v>
      </c>
      <c r="Q172" s="76"/>
      <c r="R172" s="76"/>
      <c r="S172" s="104"/>
      <c r="T172" s="76">
        <f t="shared" si="94"/>
        <v>0</v>
      </c>
      <c r="U172" s="76">
        <f t="shared" si="95"/>
        <v>0</v>
      </c>
      <c r="V172" s="76"/>
      <c r="W172" s="76"/>
      <c r="X172" s="104"/>
      <c r="Y172" s="76">
        <f t="shared" si="96"/>
        <v>0</v>
      </c>
      <c r="Z172" s="76">
        <f t="shared" si="97"/>
        <v>0</v>
      </c>
      <c r="AA172" s="76"/>
      <c r="AB172" s="76"/>
      <c r="AC172" s="104"/>
      <c r="AD172" s="76">
        <f t="shared" si="98"/>
        <v>0</v>
      </c>
      <c r="AE172" s="76">
        <f t="shared" si="99"/>
        <v>0</v>
      </c>
      <c r="AF172" s="76"/>
      <c r="AG172" s="76"/>
      <c r="AH172" s="104"/>
      <c r="AI172" s="76">
        <f t="shared" si="100"/>
        <v>0</v>
      </c>
      <c r="AJ172" s="76">
        <f t="shared" si="101"/>
        <v>0</v>
      </c>
      <c r="AK172" s="76"/>
      <c r="AL172" s="76"/>
      <c r="AM172" s="104"/>
      <c r="AN172" s="76">
        <f t="shared" si="102"/>
        <v>0</v>
      </c>
      <c r="AO172" s="76">
        <f t="shared" si="103"/>
        <v>0</v>
      </c>
      <c r="AP172" s="76"/>
      <c r="AQ172" s="76"/>
      <c r="AR172" s="104"/>
      <c r="AS172" s="76">
        <f t="shared" si="104"/>
        <v>0</v>
      </c>
      <c r="AT172" s="76">
        <f t="shared" si="105"/>
        <v>0</v>
      </c>
      <c r="AU172" s="76"/>
      <c r="AV172" s="76"/>
      <c r="AW172" s="104"/>
      <c r="AX172" s="76">
        <f t="shared" si="106"/>
        <v>0</v>
      </c>
      <c r="AY172" s="76">
        <f t="shared" si="107"/>
        <v>0</v>
      </c>
      <c r="AZ172" s="76"/>
      <c r="BA172" s="76"/>
      <c r="BB172" s="104"/>
      <c r="BC172" s="76">
        <f t="shared" si="108"/>
        <v>0</v>
      </c>
      <c r="BD172" s="76">
        <f t="shared" si="109"/>
        <v>0</v>
      </c>
      <c r="BE172" s="76"/>
      <c r="BF172" s="76"/>
      <c r="BG172" s="104"/>
      <c r="BH172" s="76">
        <f t="shared" si="110"/>
        <v>0</v>
      </c>
      <c r="BI172" s="76">
        <f t="shared" si="111"/>
        <v>0</v>
      </c>
    </row>
    <row r="173" spans="1:61">
      <c r="A173" s="85" t="s">
        <v>149</v>
      </c>
      <c r="B173" s="76">
        <v>4023</v>
      </c>
      <c r="C173" s="76">
        <v>3704</v>
      </c>
      <c r="D173" s="104">
        <v>92.070594084016903</v>
      </c>
      <c r="E173" s="76">
        <f t="shared" si="112"/>
        <v>4023</v>
      </c>
      <c r="F173" s="76">
        <f t="shared" si="113"/>
        <v>3704</v>
      </c>
      <c r="G173" s="76">
        <v>9467</v>
      </c>
      <c r="H173" s="76">
        <v>9148</v>
      </c>
      <c r="I173" s="104">
        <v>96.630400338016258</v>
      </c>
      <c r="J173" s="76">
        <f t="shared" si="90"/>
        <v>5444</v>
      </c>
      <c r="K173" s="76">
        <f t="shared" si="91"/>
        <v>5444</v>
      </c>
      <c r="L173" s="76">
        <v>16670</v>
      </c>
      <c r="M173" s="76">
        <v>16351</v>
      </c>
      <c r="N173" s="104">
        <v>98.086382723455316</v>
      </c>
      <c r="O173" s="76">
        <f t="shared" si="92"/>
        <v>7203</v>
      </c>
      <c r="P173" s="76">
        <f t="shared" si="93"/>
        <v>7203</v>
      </c>
      <c r="Q173" s="76">
        <v>24957</v>
      </c>
      <c r="R173" s="76">
        <v>24639</v>
      </c>
      <c r="S173" s="104">
        <v>98.725808390431553</v>
      </c>
      <c r="T173" s="76">
        <f t="shared" si="94"/>
        <v>8287</v>
      </c>
      <c r="U173" s="76">
        <f t="shared" si="95"/>
        <v>8288</v>
      </c>
      <c r="V173" s="76">
        <v>33552</v>
      </c>
      <c r="W173" s="76">
        <v>33234</v>
      </c>
      <c r="X173" s="104">
        <v>99.1</v>
      </c>
      <c r="Y173" s="76">
        <f t="shared" si="96"/>
        <v>8595</v>
      </c>
      <c r="Z173" s="76">
        <f t="shared" si="97"/>
        <v>8595</v>
      </c>
      <c r="AA173" s="76">
        <v>41699</v>
      </c>
      <c r="AB173" s="76">
        <v>41380</v>
      </c>
      <c r="AC173" s="104">
        <v>99.234993644931535</v>
      </c>
      <c r="AD173" s="76">
        <f t="shared" si="98"/>
        <v>8147</v>
      </c>
      <c r="AE173" s="76">
        <f t="shared" si="99"/>
        <v>8146</v>
      </c>
      <c r="AF173" s="76">
        <v>50564</v>
      </c>
      <c r="AG173" s="76">
        <v>50246</v>
      </c>
      <c r="AH173" s="104">
        <v>99.371094059014325</v>
      </c>
      <c r="AI173" s="76">
        <f t="shared" si="100"/>
        <v>8865</v>
      </c>
      <c r="AJ173" s="76">
        <f t="shared" si="101"/>
        <v>8866</v>
      </c>
      <c r="AK173" s="76">
        <v>58994</v>
      </c>
      <c r="AL173" s="76">
        <v>58674</v>
      </c>
      <c r="AM173" s="104">
        <v>99.457571956470147</v>
      </c>
      <c r="AN173" s="76">
        <f t="shared" si="102"/>
        <v>8430</v>
      </c>
      <c r="AO173" s="76">
        <f t="shared" si="103"/>
        <v>8428</v>
      </c>
      <c r="AP173" s="76">
        <v>66707</v>
      </c>
      <c r="AQ173" s="76">
        <v>66387</v>
      </c>
      <c r="AR173" s="104">
        <v>99.520290224414225</v>
      </c>
      <c r="AS173" s="76">
        <f t="shared" si="104"/>
        <v>7713</v>
      </c>
      <c r="AT173" s="76">
        <f t="shared" si="105"/>
        <v>7713</v>
      </c>
      <c r="AU173" s="76">
        <v>76834</v>
      </c>
      <c r="AV173" s="76">
        <v>76514</v>
      </c>
      <c r="AW173" s="104">
        <v>99.583517713512251</v>
      </c>
      <c r="AX173" s="76">
        <f t="shared" si="106"/>
        <v>10127</v>
      </c>
      <c r="AY173" s="76">
        <f t="shared" si="107"/>
        <v>10127</v>
      </c>
      <c r="AZ173" s="76">
        <v>84393</v>
      </c>
      <c r="BA173" s="76">
        <v>84072</v>
      </c>
      <c r="BB173" s="104">
        <v>99.619636699726271</v>
      </c>
      <c r="BC173" s="76">
        <f t="shared" si="108"/>
        <v>7559</v>
      </c>
      <c r="BD173" s="76">
        <f t="shared" si="109"/>
        <v>7558</v>
      </c>
      <c r="BE173" s="76">
        <v>100666</v>
      </c>
      <c r="BF173" s="76">
        <v>100347</v>
      </c>
      <c r="BG173" s="104">
        <v>99.683110484175401</v>
      </c>
      <c r="BH173" s="76">
        <f t="shared" si="110"/>
        <v>16273</v>
      </c>
      <c r="BI173" s="76">
        <f t="shared" si="111"/>
        <v>16275</v>
      </c>
    </row>
    <row r="174" spans="1:61">
      <c r="A174" s="85" t="s">
        <v>150</v>
      </c>
      <c r="B174" s="76"/>
      <c r="C174" s="76"/>
      <c r="D174" s="104"/>
      <c r="E174" s="76">
        <f t="shared" si="112"/>
        <v>0</v>
      </c>
      <c r="F174" s="76">
        <f t="shared" si="113"/>
        <v>0</v>
      </c>
      <c r="G174" s="76"/>
      <c r="H174" s="76"/>
      <c r="I174" s="104"/>
      <c r="J174" s="76">
        <f t="shared" si="90"/>
        <v>0</v>
      </c>
      <c r="K174" s="76">
        <f t="shared" si="91"/>
        <v>0</v>
      </c>
      <c r="L174" s="76"/>
      <c r="M174" s="76"/>
      <c r="N174" s="104"/>
      <c r="O174" s="76">
        <f t="shared" si="92"/>
        <v>0</v>
      </c>
      <c r="P174" s="76">
        <f t="shared" si="93"/>
        <v>0</v>
      </c>
      <c r="Q174" s="76"/>
      <c r="R174" s="76"/>
      <c r="S174" s="104"/>
      <c r="T174" s="76">
        <f t="shared" si="94"/>
        <v>0</v>
      </c>
      <c r="U174" s="76">
        <f t="shared" si="95"/>
        <v>0</v>
      </c>
      <c r="V174" s="76"/>
      <c r="W174" s="76"/>
      <c r="X174" s="104"/>
      <c r="Y174" s="76">
        <f t="shared" si="96"/>
        <v>0</v>
      </c>
      <c r="Z174" s="76">
        <f t="shared" si="97"/>
        <v>0</v>
      </c>
      <c r="AA174" s="76"/>
      <c r="AB174" s="76"/>
      <c r="AC174" s="104"/>
      <c r="AD174" s="76">
        <f t="shared" si="98"/>
        <v>0</v>
      </c>
      <c r="AE174" s="76">
        <f t="shared" si="99"/>
        <v>0</v>
      </c>
      <c r="AF174" s="76"/>
      <c r="AG174" s="76"/>
      <c r="AH174" s="104"/>
      <c r="AI174" s="76">
        <f t="shared" si="100"/>
        <v>0</v>
      </c>
      <c r="AJ174" s="76">
        <f t="shared" si="101"/>
        <v>0</v>
      </c>
      <c r="AK174" s="76"/>
      <c r="AL174" s="76"/>
      <c r="AM174" s="104"/>
      <c r="AN174" s="76">
        <f t="shared" si="102"/>
        <v>0</v>
      </c>
      <c r="AO174" s="76">
        <f t="shared" si="103"/>
        <v>0</v>
      </c>
      <c r="AP174" s="76"/>
      <c r="AQ174" s="76"/>
      <c r="AR174" s="104"/>
      <c r="AS174" s="76">
        <f t="shared" si="104"/>
        <v>0</v>
      </c>
      <c r="AT174" s="76">
        <f t="shared" si="105"/>
        <v>0</v>
      </c>
      <c r="AU174" s="76"/>
      <c r="AV174" s="76"/>
      <c r="AW174" s="104"/>
      <c r="AX174" s="76">
        <f t="shared" si="106"/>
        <v>0</v>
      </c>
      <c r="AY174" s="76">
        <f t="shared" si="107"/>
        <v>0</v>
      </c>
      <c r="AZ174" s="76"/>
      <c r="BA174" s="76"/>
      <c r="BB174" s="104"/>
      <c r="BC174" s="76">
        <f t="shared" si="108"/>
        <v>0</v>
      </c>
      <c r="BD174" s="76">
        <f t="shared" si="109"/>
        <v>0</v>
      </c>
      <c r="BE174" s="76"/>
      <c r="BF174" s="76"/>
      <c r="BG174" s="104"/>
      <c r="BH174" s="76">
        <f t="shared" si="110"/>
        <v>0</v>
      </c>
      <c r="BI174" s="76">
        <f t="shared" si="111"/>
        <v>0</v>
      </c>
    </row>
    <row r="175" spans="1:61">
      <c r="A175" s="85" t="s">
        <v>151</v>
      </c>
      <c r="B175" s="76"/>
      <c r="C175" s="76"/>
      <c r="D175" s="104"/>
      <c r="E175" s="76">
        <f t="shared" si="112"/>
        <v>0</v>
      </c>
      <c r="F175" s="76">
        <f t="shared" si="113"/>
        <v>0</v>
      </c>
      <c r="G175" s="76"/>
      <c r="H175" s="76"/>
      <c r="I175" s="104"/>
      <c r="J175" s="76">
        <f t="shared" si="90"/>
        <v>0</v>
      </c>
      <c r="K175" s="76">
        <f t="shared" si="91"/>
        <v>0</v>
      </c>
      <c r="L175" s="76"/>
      <c r="M175" s="76"/>
      <c r="N175" s="104"/>
      <c r="O175" s="76">
        <f t="shared" si="92"/>
        <v>0</v>
      </c>
      <c r="P175" s="76">
        <f t="shared" si="93"/>
        <v>0</v>
      </c>
      <c r="Q175" s="76"/>
      <c r="R175" s="76"/>
      <c r="S175" s="104"/>
      <c r="T175" s="76">
        <f t="shared" si="94"/>
        <v>0</v>
      </c>
      <c r="U175" s="76">
        <f t="shared" si="95"/>
        <v>0</v>
      </c>
      <c r="V175" s="76"/>
      <c r="W175" s="76"/>
      <c r="X175" s="104"/>
      <c r="Y175" s="76">
        <f t="shared" si="96"/>
        <v>0</v>
      </c>
      <c r="Z175" s="76">
        <f t="shared" si="97"/>
        <v>0</v>
      </c>
      <c r="AA175" s="76"/>
      <c r="AB175" s="76"/>
      <c r="AC175" s="104"/>
      <c r="AD175" s="76">
        <f t="shared" si="98"/>
        <v>0</v>
      </c>
      <c r="AE175" s="76">
        <f t="shared" si="99"/>
        <v>0</v>
      </c>
      <c r="AF175" s="76"/>
      <c r="AG175" s="76"/>
      <c r="AH175" s="104"/>
      <c r="AI175" s="76">
        <f t="shared" si="100"/>
        <v>0</v>
      </c>
      <c r="AJ175" s="76">
        <f t="shared" si="101"/>
        <v>0</v>
      </c>
      <c r="AK175" s="76"/>
      <c r="AL175" s="76"/>
      <c r="AM175" s="104"/>
      <c r="AN175" s="76">
        <f t="shared" si="102"/>
        <v>0</v>
      </c>
      <c r="AO175" s="76">
        <f t="shared" si="103"/>
        <v>0</v>
      </c>
      <c r="AP175" s="76"/>
      <c r="AQ175" s="76"/>
      <c r="AR175" s="104"/>
      <c r="AS175" s="76">
        <f t="shared" si="104"/>
        <v>0</v>
      </c>
      <c r="AT175" s="76">
        <f t="shared" si="105"/>
        <v>0</v>
      </c>
      <c r="AU175" s="76"/>
      <c r="AV175" s="76"/>
      <c r="AW175" s="104"/>
      <c r="AX175" s="76">
        <f t="shared" si="106"/>
        <v>0</v>
      </c>
      <c r="AY175" s="76">
        <f t="shared" si="107"/>
        <v>0</v>
      </c>
      <c r="AZ175" s="76"/>
      <c r="BA175" s="76"/>
      <c r="BB175" s="104"/>
      <c r="BC175" s="76">
        <f t="shared" si="108"/>
        <v>0</v>
      </c>
      <c r="BD175" s="76">
        <f t="shared" si="109"/>
        <v>0</v>
      </c>
      <c r="BE175" s="76"/>
      <c r="BF175" s="76"/>
      <c r="BG175" s="104"/>
      <c r="BH175" s="76">
        <f t="shared" si="110"/>
        <v>0</v>
      </c>
      <c r="BI175" s="76">
        <f t="shared" si="111"/>
        <v>0</v>
      </c>
    </row>
    <row r="176" spans="1:61">
      <c r="A176" s="85" t="s">
        <v>152</v>
      </c>
      <c r="B176" s="76">
        <v>19014</v>
      </c>
      <c r="C176" s="76">
        <v>17198</v>
      </c>
      <c r="D176" s="104">
        <v>90.449142736930682</v>
      </c>
      <c r="E176" s="76">
        <f t="shared" si="112"/>
        <v>19014</v>
      </c>
      <c r="F176" s="76">
        <f t="shared" si="113"/>
        <v>17198</v>
      </c>
      <c r="G176" s="76">
        <v>33851</v>
      </c>
      <c r="H176" s="76">
        <v>32035</v>
      </c>
      <c r="I176" s="104">
        <v>94.635313580101027</v>
      </c>
      <c r="J176" s="76">
        <f t="shared" si="90"/>
        <v>14837</v>
      </c>
      <c r="K176" s="76">
        <f t="shared" si="91"/>
        <v>14837</v>
      </c>
      <c r="L176" s="76">
        <v>49105</v>
      </c>
      <c r="M176" s="76">
        <v>47288</v>
      </c>
      <c r="N176" s="104">
        <v>96.29976580796253</v>
      </c>
      <c r="O176" s="76">
        <f t="shared" si="92"/>
        <v>15254</v>
      </c>
      <c r="P176" s="76">
        <f t="shared" si="93"/>
        <v>15253</v>
      </c>
      <c r="Q176" s="76">
        <v>64543</v>
      </c>
      <c r="R176" s="76">
        <v>62727</v>
      </c>
      <c r="S176" s="104">
        <v>97.186371876113597</v>
      </c>
      <c r="T176" s="76">
        <f t="shared" si="94"/>
        <v>15438</v>
      </c>
      <c r="U176" s="76">
        <f t="shared" si="95"/>
        <v>15439</v>
      </c>
      <c r="V176" s="76">
        <v>79087</v>
      </c>
      <c r="W176" s="76">
        <v>77271</v>
      </c>
      <c r="X176" s="104">
        <v>97.7</v>
      </c>
      <c r="Y176" s="76">
        <f t="shared" si="96"/>
        <v>14544</v>
      </c>
      <c r="Z176" s="76">
        <f t="shared" si="97"/>
        <v>14544</v>
      </c>
      <c r="AA176" s="76">
        <v>94804</v>
      </c>
      <c r="AB176" s="76">
        <v>92988</v>
      </c>
      <c r="AC176" s="104">
        <v>98.084469009746428</v>
      </c>
      <c r="AD176" s="76">
        <f t="shared" si="98"/>
        <v>15717</v>
      </c>
      <c r="AE176" s="76">
        <f t="shared" si="99"/>
        <v>15717</v>
      </c>
      <c r="AF176" s="76">
        <v>124617</v>
      </c>
      <c r="AG176" s="76">
        <v>122801</v>
      </c>
      <c r="AH176" s="104">
        <v>98.54273493985572</v>
      </c>
      <c r="AI176" s="76">
        <f t="shared" si="100"/>
        <v>29813</v>
      </c>
      <c r="AJ176" s="76">
        <f t="shared" si="101"/>
        <v>29813</v>
      </c>
      <c r="AK176" s="76">
        <v>142521</v>
      </c>
      <c r="AL176" s="76">
        <v>140705</v>
      </c>
      <c r="AM176" s="104">
        <v>98.725801811662834</v>
      </c>
      <c r="AN176" s="76">
        <f t="shared" si="102"/>
        <v>17904</v>
      </c>
      <c r="AO176" s="76">
        <f t="shared" si="103"/>
        <v>17904</v>
      </c>
      <c r="AP176" s="76">
        <v>162999</v>
      </c>
      <c r="AQ176" s="76">
        <v>161183</v>
      </c>
      <c r="AR176" s="104">
        <v>98.885882735476898</v>
      </c>
      <c r="AS176" s="76">
        <f t="shared" si="104"/>
        <v>20478</v>
      </c>
      <c r="AT176" s="76">
        <f t="shared" si="105"/>
        <v>20478</v>
      </c>
      <c r="AU176" s="76">
        <v>215811</v>
      </c>
      <c r="AV176" s="76">
        <v>213995</v>
      </c>
      <c r="AW176" s="104">
        <v>99.158522966855259</v>
      </c>
      <c r="AX176" s="76">
        <f t="shared" si="106"/>
        <v>52812</v>
      </c>
      <c r="AY176" s="76">
        <f t="shared" si="107"/>
        <v>52812</v>
      </c>
      <c r="AZ176" s="76">
        <v>244074</v>
      </c>
      <c r="BA176" s="76">
        <v>242257</v>
      </c>
      <c r="BB176" s="104">
        <v>99.255553643567112</v>
      </c>
      <c r="BC176" s="76">
        <f t="shared" si="108"/>
        <v>28263</v>
      </c>
      <c r="BD176" s="76">
        <f t="shared" si="109"/>
        <v>28262</v>
      </c>
      <c r="BE176" s="76">
        <v>279316</v>
      </c>
      <c r="BF176" s="76">
        <v>277500</v>
      </c>
      <c r="BG176" s="104">
        <v>99.349840324220594</v>
      </c>
      <c r="BH176" s="76">
        <f t="shared" si="110"/>
        <v>35242</v>
      </c>
      <c r="BI176" s="76">
        <f t="shared" si="111"/>
        <v>35243</v>
      </c>
    </row>
    <row r="177" spans="1:61">
      <c r="A177" s="85" t="s">
        <v>153</v>
      </c>
      <c r="B177" s="76">
        <v>794267</v>
      </c>
      <c r="C177" s="76">
        <v>766041</v>
      </c>
      <c r="D177" s="104">
        <v>96.446283176815868</v>
      </c>
      <c r="E177" s="76">
        <f t="shared" si="112"/>
        <v>794267</v>
      </c>
      <c r="F177" s="76">
        <f t="shared" si="113"/>
        <v>766041</v>
      </c>
      <c r="G177" s="76">
        <v>1483635</v>
      </c>
      <c r="H177" s="76">
        <v>1458752</v>
      </c>
      <c r="I177" s="104">
        <v>98.322835468292396</v>
      </c>
      <c r="J177" s="76">
        <f t="shared" si="90"/>
        <v>689368</v>
      </c>
      <c r="K177" s="76">
        <f t="shared" si="91"/>
        <v>692711</v>
      </c>
      <c r="L177" s="76">
        <v>2165345</v>
      </c>
      <c r="M177" s="76">
        <v>2140490</v>
      </c>
      <c r="N177" s="104">
        <v>98.852145962883512</v>
      </c>
      <c r="O177" s="76">
        <f t="shared" si="92"/>
        <v>681710</v>
      </c>
      <c r="P177" s="76">
        <f t="shared" si="93"/>
        <v>681738</v>
      </c>
      <c r="Q177" s="76">
        <v>2862388</v>
      </c>
      <c r="R177" s="76">
        <v>2833803</v>
      </c>
      <c r="S177" s="104">
        <v>99.001358306421068</v>
      </c>
      <c r="T177" s="76">
        <f t="shared" si="94"/>
        <v>697043</v>
      </c>
      <c r="U177" s="76">
        <f t="shared" si="95"/>
        <v>693313</v>
      </c>
      <c r="V177" s="76">
        <v>3566995</v>
      </c>
      <c r="W177" s="76">
        <v>3483527</v>
      </c>
      <c r="X177" s="104">
        <v>97.7</v>
      </c>
      <c r="Y177" s="76">
        <f t="shared" si="96"/>
        <v>704607</v>
      </c>
      <c r="Z177" s="76">
        <f t="shared" si="97"/>
        <v>649724</v>
      </c>
      <c r="AA177" s="76">
        <v>4282615</v>
      </c>
      <c r="AB177" s="76">
        <v>4240073</v>
      </c>
      <c r="AC177" s="104">
        <v>99.006634964852083</v>
      </c>
      <c r="AD177" s="76">
        <f t="shared" si="98"/>
        <v>715620</v>
      </c>
      <c r="AE177" s="76">
        <f t="shared" si="99"/>
        <v>756546</v>
      </c>
      <c r="AF177" s="76">
        <v>4964748</v>
      </c>
      <c r="AG177" s="76">
        <v>4891121</v>
      </c>
      <c r="AH177" s="104">
        <v>98.517004287025244</v>
      </c>
      <c r="AI177" s="76">
        <f t="shared" si="100"/>
        <v>682133</v>
      </c>
      <c r="AJ177" s="76">
        <f t="shared" si="101"/>
        <v>651048</v>
      </c>
      <c r="AK177" s="76">
        <v>5699261</v>
      </c>
      <c r="AL177" s="76">
        <v>5678753</v>
      </c>
      <c r="AM177" s="104">
        <v>99.640163873877682</v>
      </c>
      <c r="AN177" s="76">
        <f t="shared" si="102"/>
        <v>734513</v>
      </c>
      <c r="AO177" s="76">
        <f t="shared" si="103"/>
        <v>787632</v>
      </c>
      <c r="AP177" s="76">
        <v>6419185</v>
      </c>
      <c r="AQ177" s="76">
        <v>6401208</v>
      </c>
      <c r="AR177" s="104">
        <v>99.719948872014129</v>
      </c>
      <c r="AS177" s="76">
        <f t="shared" si="104"/>
        <v>719924</v>
      </c>
      <c r="AT177" s="76">
        <f t="shared" si="105"/>
        <v>722455</v>
      </c>
      <c r="AU177" s="76">
        <v>7191243</v>
      </c>
      <c r="AV177" s="76">
        <v>7179079</v>
      </c>
      <c r="AW177" s="104">
        <v>99.830849826657229</v>
      </c>
      <c r="AX177" s="76">
        <f t="shared" si="106"/>
        <v>772058</v>
      </c>
      <c r="AY177" s="76">
        <f t="shared" si="107"/>
        <v>777871</v>
      </c>
      <c r="AZ177" s="76">
        <v>7989345</v>
      </c>
      <c r="BA177" s="76">
        <v>7977980</v>
      </c>
      <c r="BB177" s="104">
        <v>99.857748038168339</v>
      </c>
      <c r="BC177" s="76">
        <f t="shared" si="108"/>
        <v>798102</v>
      </c>
      <c r="BD177" s="76">
        <f t="shared" si="109"/>
        <v>798901</v>
      </c>
      <c r="BE177" s="76">
        <v>8752326</v>
      </c>
      <c r="BF177" s="76">
        <v>8710124</v>
      </c>
      <c r="BG177" s="104">
        <v>99.517819605896761</v>
      </c>
      <c r="BH177" s="76">
        <f t="shared" si="110"/>
        <v>762981</v>
      </c>
      <c r="BI177" s="76">
        <f t="shared" si="111"/>
        <v>732144</v>
      </c>
    </row>
    <row r="178" spans="1:61">
      <c r="A178" s="85" t="s">
        <v>154</v>
      </c>
      <c r="B178" s="76"/>
      <c r="C178" s="76"/>
      <c r="D178" s="104"/>
      <c r="E178" s="76">
        <f t="shared" si="112"/>
        <v>0</v>
      </c>
      <c r="F178" s="76">
        <f t="shared" si="113"/>
        <v>0</v>
      </c>
      <c r="G178" s="76"/>
      <c r="H178" s="76"/>
      <c r="I178" s="104"/>
      <c r="J178" s="76">
        <f t="shared" si="90"/>
        <v>0</v>
      </c>
      <c r="K178" s="76">
        <f t="shared" si="91"/>
        <v>0</v>
      </c>
      <c r="L178" s="76"/>
      <c r="M178" s="76"/>
      <c r="N178" s="104"/>
      <c r="O178" s="76">
        <f t="shared" si="92"/>
        <v>0</v>
      </c>
      <c r="P178" s="76">
        <f t="shared" si="93"/>
        <v>0</v>
      </c>
      <c r="Q178" s="76"/>
      <c r="R178" s="76"/>
      <c r="S178" s="104"/>
      <c r="T178" s="76">
        <f t="shared" si="94"/>
        <v>0</v>
      </c>
      <c r="U178" s="76">
        <f t="shared" si="95"/>
        <v>0</v>
      </c>
      <c r="V178" s="76"/>
      <c r="W178" s="76"/>
      <c r="X178" s="104"/>
      <c r="Y178" s="76">
        <f t="shared" si="96"/>
        <v>0</v>
      </c>
      <c r="Z178" s="76">
        <f t="shared" si="97"/>
        <v>0</v>
      </c>
      <c r="AA178" s="76"/>
      <c r="AB178" s="76"/>
      <c r="AC178" s="104"/>
      <c r="AD178" s="76">
        <f t="shared" si="98"/>
        <v>0</v>
      </c>
      <c r="AE178" s="76">
        <f t="shared" si="99"/>
        <v>0</v>
      </c>
      <c r="AF178" s="76"/>
      <c r="AG178" s="76"/>
      <c r="AH178" s="104"/>
      <c r="AI178" s="76">
        <f t="shared" si="100"/>
        <v>0</v>
      </c>
      <c r="AJ178" s="76">
        <f t="shared" si="101"/>
        <v>0</v>
      </c>
      <c r="AK178" s="76"/>
      <c r="AL178" s="76"/>
      <c r="AM178" s="104"/>
      <c r="AN178" s="76">
        <f t="shared" si="102"/>
        <v>0</v>
      </c>
      <c r="AO178" s="76">
        <f t="shared" si="103"/>
        <v>0</v>
      </c>
      <c r="AP178" s="76"/>
      <c r="AQ178" s="76"/>
      <c r="AR178" s="104"/>
      <c r="AS178" s="76">
        <f t="shared" si="104"/>
        <v>0</v>
      </c>
      <c r="AT178" s="76">
        <f t="shared" si="105"/>
        <v>0</v>
      </c>
      <c r="AU178" s="76"/>
      <c r="AV178" s="76"/>
      <c r="AW178" s="104"/>
      <c r="AX178" s="76">
        <f t="shared" si="106"/>
        <v>0</v>
      </c>
      <c r="AY178" s="76">
        <f t="shared" si="107"/>
        <v>0</v>
      </c>
      <c r="AZ178" s="76"/>
      <c r="BA178" s="76"/>
      <c r="BB178" s="104"/>
      <c r="BC178" s="76">
        <f t="shared" si="108"/>
        <v>0</v>
      </c>
      <c r="BD178" s="76">
        <f t="shared" si="109"/>
        <v>0</v>
      </c>
      <c r="BE178" s="76"/>
      <c r="BF178" s="76"/>
      <c r="BG178" s="104"/>
      <c r="BH178" s="76">
        <f t="shared" si="110"/>
        <v>0</v>
      </c>
      <c r="BI178" s="76">
        <f t="shared" si="111"/>
        <v>0</v>
      </c>
    </row>
    <row r="179" spans="1:61">
      <c r="A179" s="86" t="s">
        <v>155</v>
      </c>
      <c r="B179" s="77">
        <v>87492</v>
      </c>
      <c r="C179" s="77">
        <v>86050</v>
      </c>
      <c r="D179" s="105">
        <v>98.351849311937087</v>
      </c>
      <c r="E179" s="77">
        <f t="shared" si="112"/>
        <v>87492</v>
      </c>
      <c r="F179" s="77">
        <f t="shared" si="113"/>
        <v>86050</v>
      </c>
      <c r="G179" s="77">
        <v>167545</v>
      </c>
      <c r="H179" s="77">
        <v>166135</v>
      </c>
      <c r="I179" s="105">
        <v>99.158435047300728</v>
      </c>
      <c r="J179" s="77">
        <f t="shared" si="90"/>
        <v>80053</v>
      </c>
      <c r="K179" s="77">
        <f t="shared" si="91"/>
        <v>80085</v>
      </c>
      <c r="L179" s="77">
        <v>245241</v>
      </c>
      <c r="M179" s="77">
        <v>243831</v>
      </c>
      <c r="N179" s="105">
        <v>99.42505535371329</v>
      </c>
      <c r="O179" s="77">
        <f t="shared" si="92"/>
        <v>77696</v>
      </c>
      <c r="P179" s="77">
        <f t="shared" si="93"/>
        <v>77696</v>
      </c>
      <c r="Q179" s="77">
        <v>392878</v>
      </c>
      <c r="R179" s="77">
        <v>387896</v>
      </c>
      <c r="S179" s="105">
        <v>98.731921868875332</v>
      </c>
      <c r="T179" s="77">
        <f t="shared" si="94"/>
        <v>147637</v>
      </c>
      <c r="U179" s="77">
        <f t="shared" si="95"/>
        <v>144065</v>
      </c>
      <c r="V179" s="77">
        <v>507696</v>
      </c>
      <c r="W179" s="77">
        <v>504441</v>
      </c>
      <c r="X179" s="105">
        <v>99.4</v>
      </c>
      <c r="Y179" s="77">
        <f t="shared" si="96"/>
        <v>114818</v>
      </c>
      <c r="Z179" s="77">
        <f t="shared" si="97"/>
        <v>116545</v>
      </c>
      <c r="AA179" s="77">
        <v>637614</v>
      </c>
      <c r="AB179" s="77">
        <v>626174</v>
      </c>
      <c r="AC179" s="105">
        <v>98.205811039280817</v>
      </c>
      <c r="AD179" s="77">
        <f t="shared" si="98"/>
        <v>129918</v>
      </c>
      <c r="AE179" s="77">
        <f t="shared" si="99"/>
        <v>121733</v>
      </c>
      <c r="AF179" s="77">
        <v>748640</v>
      </c>
      <c r="AG179" s="77">
        <v>744612</v>
      </c>
      <c r="AH179" s="105">
        <v>99.461957683265652</v>
      </c>
      <c r="AI179" s="77">
        <f t="shared" si="100"/>
        <v>111026</v>
      </c>
      <c r="AJ179" s="77">
        <f t="shared" si="101"/>
        <v>118438</v>
      </c>
      <c r="AK179" s="77">
        <v>878711</v>
      </c>
      <c r="AL179" s="77">
        <v>863952</v>
      </c>
      <c r="AM179" s="105">
        <v>98.320380648472593</v>
      </c>
      <c r="AN179" s="77">
        <f t="shared" si="102"/>
        <v>130071</v>
      </c>
      <c r="AO179" s="77">
        <f t="shared" si="103"/>
        <v>119340</v>
      </c>
      <c r="AP179" s="77">
        <v>994200</v>
      </c>
      <c r="AQ179" s="77">
        <v>989922</v>
      </c>
      <c r="AR179" s="105">
        <v>99.569704284852151</v>
      </c>
      <c r="AS179" s="77">
        <f t="shared" si="104"/>
        <v>115489</v>
      </c>
      <c r="AT179" s="77">
        <f t="shared" si="105"/>
        <v>125970</v>
      </c>
      <c r="AU179" s="77">
        <v>1112968</v>
      </c>
      <c r="AV179" s="77">
        <v>1109170</v>
      </c>
      <c r="AW179" s="105">
        <v>99.658750296504479</v>
      </c>
      <c r="AX179" s="77">
        <f t="shared" si="106"/>
        <v>118768</v>
      </c>
      <c r="AY179" s="77">
        <f t="shared" si="107"/>
        <v>119248</v>
      </c>
      <c r="AZ179" s="77">
        <v>1233317</v>
      </c>
      <c r="BA179" s="77">
        <v>1219104</v>
      </c>
      <c r="BB179" s="105">
        <v>98.847579332807385</v>
      </c>
      <c r="BC179" s="77">
        <f t="shared" si="108"/>
        <v>120349</v>
      </c>
      <c r="BD179" s="77">
        <f t="shared" si="109"/>
        <v>109934</v>
      </c>
      <c r="BE179" s="77">
        <v>1362081</v>
      </c>
      <c r="BF179" s="77">
        <v>1357203</v>
      </c>
      <c r="BG179" s="105">
        <v>99.641871518654185</v>
      </c>
      <c r="BH179" s="77">
        <f t="shared" si="110"/>
        <v>128764</v>
      </c>
      <c r="BI179" s="77">
        <f t="shared" si="111"/>
        <v>138099</v>
      </c>
    </row>
    <row r="180" spans="1:61">
      <c r="A180" s="81" t="s">
        <v>156</v>
      </c>
      <c r="B180" s="75">
        <v>113796284</v>
      </c>
      <c r="C180" s="75">
        <v>298832</v>
      </c>
      <c r="D180" s="103">
        <v>0.26260259957170479</v>
      </c>
      <c r="E180" s="75">
        <f t="shared" si="112"/>
        <v>113796284</v>
      </c>
      <c r="F180" s="75">
        <f t="shared" si="113"/>
        <v>298832</v>
      </c>
      <c r="G180" s="75">
        <v>114961240</v>
      </c>
      <c r="H180" s="75">
        <v>560309</v>
      </c>
      <c r="I180" s="103">
        <v>0.48738948883989075</v>
      </c>
      <c r="J180" s="75">
        <f t="shared" si="90"/>
        <v>1164956</v>
      </c>
      <c r="K180" s="75">
        <f t="shared" si="91"/>
        <v>261477</v>
      </c>
      <c r="L180" s="75">
        <v>115932857</v>
      </c>
      <c r="M180" s="75">
        <v>978599</v>
      </c>
      <c r="N180" s="103">
        <v>0.84410841354491928</v>
      </c>
      <c r="O180" s="75">
        <f t="shared" si="92"/>
        <v>971617</v>
      </c>
      <c r="P180" s="75">
        <f t="shared" si="93"/>
        <v>418290</v>
      </c>
      <c r="Q180" s="75">
        <v>117680704</v>
      </c>
      <c r="R180" s="75">
        <v>1287902</v>
      </c>
      <c r="S180" s="103">
        <v>1.094403718047098</v>
      </c>
      <c r="T180" s="75">
        <f t="shared" si="94"/>
        <v>1747847</v>
      </c>
      <c r="U180" s="75">
        <f t="shared" si="95"/>
        <v>309303</v>
      </c>
      <c r="V180" s="75">
        <v>119723314</v>
      </c>
      <c r="W180" s="75">
        <v>1542331</v>
      </c>
      <c r="X180" s="103">
        <v>1.3</v>
      </c>
      <c r="Y180" s="75">
        <f t="shared" si="96"/>
        <v>2042610</v>
      </c>
      <c r="Z180" s="75">
        <f t="shared" si="97"/>
        <v>254429</v>
      </c>
      <c r="AA180" s="75">
        <v>120467847</v>
      </c>
      <c r="AB180" s="75">
        <v>1811903</v>
      </c>
      <c r="AC180" s="103">
        <v>1.5040552687888578</v>
      </c>
      <c r="AD180" s="75">
        <f t="shared" si="98"/>
        <v>744533</v>
      </c>
      <c r="AE180" s="75">
        <f t="shared" si="99"/>
        <v>269572</v>
      </c>
      <c r="AF180" s="75">
        <v>122017391</v>
      </c>
      <c r="AG180" s="75">
        <v>2399593</v>
      </c>
      <c r="AH180" s="103">
        <v>1.966599171096848</v>
      </c>
      <c r="AI180" s="75">
        <f t="shared" si="100"/>
        <v>1549544</v>
      </c>
      <c r="AJ180" s="75">
        <f t="shared" si="101"/>
        <v>587690</v>
      </c>
      <c r="AK180" s="75">
        <v>123389718</v>
      </c>
      <c r="AL180" s="75">
        <v>2713537</v>
      </c>
      <c r="AM180" s="103">
        <v>2.1991597387393331</v>
      </c>
      <c r="AN180" s="75">
        <f t="shared" si="102"/>
        <v>1372327</v>
      </c>
      <c r="AO180" s="75">
        <f t="shared" si="103"/>
        <v>313944</v>
      </c>
      <c r="AP180" s="75">
        <v>124903911</v>
      </c>
      <c r="AQ180" s="75">
        <v>3301371</v>
      </c>
      <c r="AR180" s="103">
        <v>2.6431286046759577</v>
      </c>
      <c r="AS180" s="75">
        <f t="shared" si="104"/>
        <v>1514193</v>
      </c>
      <c r="AT180" s="75">
        <f t="shared" si="105"/>
        <v>587834</v>
      </c>
      <c r="AU180" s="75">
        <v>126330873</v>
      </c>
      <c r="AV180" s="75">
        <v>3822160</v>
      </c>
      <c r="AW180" s="103">
        <v>3.0255153860925192</v>
      </c>
      <c r="AX180" s="75">
        <f t="shared" si="106"/>
        <v>1426962</v>
      </c>
      <c r="AY180" s="75">
        <f t="shared" si="107"/>
        <v>520789</v>
      </c>
      <c r="AZ180" s="75">
        <v>127802260</v>
      </c>
      <c r="BA180" s="75">
        <v>4344296</v>
      </c>
      <c r="BB180" s="103">
        <v>3.399232533133608</v>
      </c>
      <c r="BC180" s="75">
        <f t="shared" si="108"/>
        <v>1471387</v>
      </c>
      <c r="BD180" s="75">
        <f t="shared" si="109"/>
        <v>522136</v>
      </c>
      <c r="BE180" s="75">
        <v>129090013</v>
      </c>
      <c r="BF180" s="75">
        <v>4982833</v>
      </c>
      <c r="BG180" s="103">
        <v>3.8599678504951425</v>
      </c>
      <c r="BH180" s="75">
        <f t="shared" si="110"/>
        <v>1287753</v>
      </c>
      <c r="BI180" s="75">
        <f t="shared" si="111"/>
        <v>638537</v>
      </c>
    </row>
    <row r="181" spans="1:61">
      <c r="A181" s="81" t="s">
        <v>157</v>
      </c>
      <c r="B181" s="74">
        <v>64953381</v>
      </c>
      <c r="C181" s="74">
        <v>5317</v>
      </c>
      <c r="D181" s="102">
        <v>8.1858710326410886E-3</v>
      </c>
      <c r="E181" s="74">
        <f t="shared" si="112"/>
        <v>64953381</v>
      </c>
      <c r="F181" s="74">
        <f t="shared" si="113"/>
        <v>5317</v>
      </c>
      <c r="G181" s="74">
        <v>64960517</v>
      </c>
      <c r="H181" s="74">
        <v>10110</v>
      </c>
      <c r="I181" s="102">
        <v>1.5563299781003896E-2</v>
      </c>
      <c r="J181" s="74">
        <f t="shared" si="90"/>
        <v>7136</v>
      </c>
      <c r="K181" s="74">
        <f t="shared" si="91"/>
        <v>4793</v>
      </c>
      <c r="L181" s="74">
        <v>64967853</v>
      </c>
      <c r="M181" s="74">
        <v>16006</v>
      </c>
      <c r="N181" s="102">
        <v>2.4636799987833986E-2</v>
      </c>
      <c r="O181" s="74">
        <f t="shared" si="92"/>
        <v>7336</v>
      </c>
      <c r="P181" s="74">
        <f t="shared" si="93"/>
        <v>5896</v>
      </c>
      <c r="Q181" s="74">
        <v>64978841</v>
      </c>
      <c r="R181" s="74">
        <v>22489</v>
      </c>
      <c r="S181" s="102">
        <v>3.4609727803547617E-2</v>
      </c>
      <c r="T181" s="74">
        <f t="shared" si="94"/>
        <v>10988</v>
      </c>
      <c r="U181" s="74">
        <f t="shared" si="95"/>
        <v>6483</v>
      </c>
      <c r="V181" s="74">
        <v>64986253</v>
      </c>
      <c r="W181" s="74">
        <v>28799</v>
      </c>
      <c r="X181" s="102">
        <v>0</v>
      </c>
      <c r="Y181" s="74">
        <f t="shared" si="96"/>
        <v>7412</v>
      </c>
      <c r="Z181" s="74">
        <f t="shared" si="97"/>
        <v>6310</v>
      </c>
      <c r="AA181" s="74">
        <v>64991800</v>
      </c>
      <c r="AB181" s="74">
        <v>33568</v>
      </c>
      <c r="AC181" s="102">
        <v>5.1649592717850558E-2</v>
      </c>
      <c r="AD181" s="74">
        <f t="shared" si="98"/>
        <v>5547</v>
      </c>
      <c r="AE181" s="74">
        <f t="shared" si="99"/>
        <v>4769</v>
      </c>
      <c r="AF181" s="74">
        <v>64999037</v>
      </c>
      <c r="AG181" s="74">
        <v>40318</v>
      </c>
      <c r="AH181" s="102">
        <v>6.202861128542566E-2</v>
      </c>
      <c r="AI181" s="74">
        <f t="shared" si="100"/>
        <v>7237</v>
      </c>
      <c r="AJ181" s="74">
        <f t="shared" si="101"/>
        <v>6750</v>
      </c>
      <c r="AK181" s="74">
        <v>65006099</v>
      </c>
      <c r="AL181" s="74">
        <v>46680</v>
      </c>
      <c r="AM181" s="102">
        <v>7.1808646754822181E-2</v>
      </c>
      <c r="AN181" s="74">
        <f t="shared" si="102"/>
        <v>7062</v>
      </c>
      <c r="AO181" s="74">
        <f t="shared" si="103"/>
        <v>6362</v>
      </c>
      <c r="AP181" s="74">
        <v>65012635</v>
      </c>
      <c r="AQ181" s="74">
        <v>52284</v>
      </c>
      <c r="AR181" s="102">
        <v>8.0421290415316968E-2</v>
      </c>
      <c r="AS181" s="74">
        <f t="shared" si="104"/>
        <v>6536</v>
      </c>
      <c r="AT181" s="74">
        <f t="shared" si="105"/>
        <v>5604</v>
      </c>
      <c r="AU181" s="74">
        <v>65025075</v>
      </c>
      <c r="AV181" s="74">
        <v>59279</v>
      </c>
      <c r="AW181" s="102">
        <v>9.1163293544836349E-2</v>
      </c>
      <c r="AX181" s="74">
        <f t="shared" si="106"/>
        <v>12440</v>
      </c>
      <c r="AY181" s="74">
        <f t="shared" si="107"/>
        <v>6995</v>
      </c>
      <c r="AZ181" s="74">
        <v>65034390</v>
      </c>
      <c r="BA181" s="74">
        <v>64985</v>
      </c>
      <c r="BB181" s="102">
        <v>9.9924055565063355E-2</v>
      </c>
      <c r="BC181" s="74">
        <f t="shared" si="108"/>
        <v>9315</v>
      </c>
      <c r="BD181" s="74">
        <f t="shared" si="109"/>
        <v>5706</v>
      </c>
      <c r="BE181" s="74">
        <v>65041031</v>
      </c>
      <c r="BF181" s="74">
        <v>71520</v>
      </c>
      <c r="BG181" s="102">
        <v>0.109961356547377</v>
      </c>
      <c r="BH181" s="74">
        <f t="shared" si="110"/>
        <v>6641</v>
      </c>
      <c r="BI181" s="74">
        <f t="shared" si="111"/>
        <v>6535</v>
      </c>
    </row>
    <row r="182" spans="1:61">
      <c r="A182" s="81" t="s">
        <v>158</v>
      </c>
      <c r="B182" s="74">
        <v>3689373</v>
      </c>
      <c r="C182" s="74">
        <v>80135</v>
      </c>
      <c r="D182" s="102">
        <v>2.1720492885918556</v>
      </c>
      <c r="E182" s="74">
        <f t="shared" si="112"/>
        <v>3689373</v>
      </c>
      <c r="F182" s="74">
        <f t="shared" si="113"/>
        <v>80135</v>
      </c>
      <c r="G182" s="74">
        <v>3896777</v>
      </c>
      <c r="H182" s="74">
        <v>191478</v>
      </c>
      <c r="I182" s="102">
        <v>4.9137530836380936</v>
      </c>
      <c r="J182" s="74">
        <f t="shared" si="90"/>
        <v>207404</v>
      </c>
      <c r="K182" s="74">
        <f t="shared" si="91"/>
        <v>111343</v>
      </c>
      <c r="L182" s="74">
        <v>4175295</v>
      </c>
      <c r="M182" s="74">
        <v>425254</v>
      </c>
      <c r="N182" s="102">
        <v>10.185004891869916</v>
      </c>
      <c r="O182" s="74">
        <f t="shared" si="92"/>
        <v>278518</v>
      </c>
      <c r="P182" s="74">
        <f t="shared" si="93"/>
        <v>233776</v>
      </c>
      <c r="Q182" s="74">
        <v>4489776</v>
      </c>
      <c r="R182" s="74">
        <v>540924</v>
      </c>
      <c r="S182" s="102">
        <v>12.047906176165583</v>
      </c>
      <c r="T182" s="74">
        <f t="shared" si="94"/>
        <v>314481</v>
      </c>
      <c r="U182" s="74">
        <f t="shared" si="95"/>
        <v>115670</v>
      </c>
      <c r="V182" s="74">
        <v>4465719</v>
      </c>
      <c r="W182" s="74">
        <v>521628</v>
      </c>
      <c r="X182" s="102">
        <v>11.7</v>
      </c>
      <c r="Y182" s="74">
        <f t="shared" si="96"/>
        <v>-24057</v>
      </c>
      <c r="Z182" s="74">
        <f t="shared" si="97"/>
        <v>-19296</v>
      </c>
      <c r="AA182" s="74">
        <v>4600718</v>
      </c>
      <c r="AB182" s="74">
        <v>627771</v>
      </c>
      <c r="AC182" s="102">
        <v>13.64506583537613</v>
      </c>
      <c r="AD182" s="74">
        <f t="shared" si="98"/>
        <v>134999</v>
      </c>
      <c r="AE182" s="74">
        <f t="shared" si="99"/>
        <v>106143</v>
      </c>
      <c r="AF182" s="74">
        <v>4760190</v>
      </c>
      <c r="AG182" s="74">
        <v>786360</v>
      </c>
      <c r="AH182" s="102">
        <v>16.519508675073894</v>
      </c>
      <c r="AI182" s="74">
        <f t="shared" si="100"/>
        <v>159472</v>
      </c>
      <c r="AJ182" s="74">
        <f t="shared" si="101"/>
        <v>158589</v>
      </c>
      <c r="AK182" s="74">
        <v>5247262</v>
      </c>
      <c r="AL182" s="74">
        <v>930196</v>
      </c>
      <c r="AM182" s="102">
        <v>17.727264237996884</v>
      </c>
      <c r="AN182" s="74">
        <f t="shared" si="102"/>
        <v>487072</v>
      </c>
      <c r="AO182" s="74">
        <f t="shared" si="103"/>
        <v>143836</v>
      </c>
      <c r="AP182" s="74">
        <v>5644583</v>
      </c>
      <c r="AQ182" s="74">
        <v>1198209</v>
      </c>
      <c r="AR182" s="102">
        <v>21.227591125863505</v>
      </c>
      <c r="AS182" s="74">
        <f t="shared" si="104"/>
        <v>397321</v>
      </c>
      <c r="AT182" s="74">
        <f t="shared" si="105"/>
        <v>268013</v>
      </c>
      <c r="AU182" s="74">
        <v>5815947</v>
      </c>
      <c r="AV182" s="74">
        <v>1422194</v>
      </c>
      <c r="AW182" s="102">
        <v>24.453352136805922</v>
      </c>
      <c r="AX182" s="74">
        <f t="shared" si="106"/>
        <v>171364</v>
      </c>
      <c r="AY182" s="74">
        <f t="shared" si="107"/>
        <v>223985</v>
      </c>
      <c r="AZ182" s="74">
        <v>6096169</v>
      </c>
      <c r="BA182" s="74">
        <v>1627636</v>
      </c>
      <c r="BB182" s="102">
        <v>26.699325428806191</v>
      </c>
      <c r="BC182" s="74">
        <f t="shared" si="108"/>
        <v>280222</v>
      </c>
      <c r="BD182" s="74">
        <f t="shared" si="109"/>
        <v>205442</v>
      </c>
      <c r="BE182" s="74">
        <v>6356345</v>
      </c>
      <c r="BF182" s="74">
        <v>1828100</v>
      </c>
      <c r="BG182" s="102">
        <v>28.760238785025045</v>
      </c>
      <c r="BH182" s="74">
        <f t="shared" si="110"/>
        <v>260176</v>
      </c>
      <c r="BI182" s="74">
        <f t="shared" si="111"/>
        <v>200464</v>
      </c>
    </row>
    <row r="183" spans="1:61">
      <c r="A183" s="81" t="s">
        <v>159</v>
      </c>
      <c r="B183" s="74">
        <v>45095023</v>
      </c>
      <c r="C183" s="74">
        <v>193114</v>
      </c>
      <c r="D183" s="102">
        <v>0.42823794546018973</v>
      </c>
      <c r="E183" s="74">
        <f t="shared" si="112"/>
        <v>45095023</v>
      </c>
      <c r="F183" s="74">
        <f t="shared" si="113"/>
        <v>193114</v>
      </c>
      <c r="G183" s="74">
        <v>46029270</v>
      </c>
      <c r="H183" s="74">
        <v>319564</v>
      </c>
      <c r="I183" s="102">
        <v>0.6942625855243848</v>
      </c>
      <c r="J183" s="74">
        <f t="shared" si="90"/>
        <v>934247</v>
      </c>
      <c r="K183" s="74">
        <f t="shared" si="91"/>
        <v>126450</v>
      </c>
      <c r="L183" s="74">
        <v>46697535</v>
      </c>
      <c r="M183" s="74">
        <v>480682</v>
      </c>
      <c r="N183" s="102">
        <v>1.0293519775722637</v>
      </c>
      <c r="O183" s="74">
        <f t="shared" si="92"/>
        <v>668265</v>
      </c>
      <c r="P183" s="74">
        <f t="shared" si="93"/>
        <v>161118</v>
      </c>
      <c r="Q183" s="74">
        <v>48096658</v>
      </c>
      <c r="R183" s="74">
        <v>645885</v>
      </c>
      <c r="S183" s="102">
        <v>1.342889562098057</v>
      </c>
      <c r="T183" s="74">
        <f t="shared" si="94"/>
        <v>1399123</v>
      </c>
      <c r="U183" s="74">
        <f t="shared" si="95"/>
        <v>165203</v>
      </c>
      <c r="V183" s="74">
        <v>50130976</v>
      </c>
      <c r="W183" s="74">
        <v>887070</v>
      </c>
      <c r="X183" s="102">
        <v>1.8</v>
      </c>
      <c r="Y183" s="74">
        <f t="shared" si="96"/>
        <v>2034318</v>
      </c>
      <c r="Z183" s="74">
        <f t="shared" si="97"/>
        <v>241185</v>
      </c>
      <c r="AA183" s="74">
        <v>50713293</v>
      </c>
      <c r="AB183" s="74">
        <v>1020298</v>
      </c>
      <c r="AC183" s="102">
        <v>2.0118945933958576</v>
      </c>
      <c r="AD183" s="74">
        <f t="shared" si="98"/>
        <v>582317</v>
      </c>
      <c r="AE183" s="74">
        <f t="shared" si="99"/>
        <v>133228</v>
      </c>
      <c r="AF183" s="74">
        <v>52075697</v>
      </c>
      <c r="AG183" s="74">
        <v>1421748</v>
      </c>
      <c r="AH183" s="102">
        <v>2.7301564489861749</v>
      </c>
      <c r="AI183" s="74">
        <f t="shared" si="100"/>
        <v>1362404</v>
      </c>
      <c r="AJ183" s="74">
        <f t="shared" si="101"/>
        <v>401450</v>
      </c>
      <c r="AK183" s="74">
        <v>52927176</v>
      </c>
      <c r="AL183" s="74">
        <v>1558759</v>
      </c>
      <c r="AM183" s="102">
        <v>2.9451013974371123</v>
      </c>
      <c r="AN183" s="74">
        <f t="shared" si="102"/>
        <v>851479</v>
      </c>
      <c r="AO183" s="74">
        <f t="shared" si="103"/>
        <v>137011</v>
      </c>
      <c r="AP183" s="74">
        <v>54011443</v>
      </c>
      <c r="AQ183" s="74">
        <v>1849495</v>
      </c>
      <c r="AR183" s="102">
        <v>3.4242651135982425</v>
      </c>
      <c r="AS183" s="74">
        <f t="shared" si="104"/>
        <v>1084267</v>
      </c>
      <c r="AT183" s="74">
        <f t="shared" si="105"/>
        <v>290736</v>
      </c>
      <c r="AU183" s="74">
        <v>55231137</v>
      </c>
      <c r="AV183" s="74">
        <v>2112158</v>
      </c>
      <c r="AW183" s="102">
        <v>3.8242160395865108</v>
      </c>
      <c r="AX183" s="74">
        <f t="shared" si="106"/>
        <v>1219694</v>
      </c>
      <c r="AY183" s="74">
        <f t="shared" si="107"/>
        <v>262663</v>
      </c>
      <c r="AZ183" s="74">
        <v>56387665</v>
      </c>
      <c r="BA183" s="74">
        <v>2397572</v>
      </c>
      <c r="BB183" s="102">
        <v>4.2519441086982415</v>
      </c>
      <c r="BC183" s="74">
        <f t="shared" si="108"/>
        <v>1156528</v>
      </c>
      <c r="BD183" s="74">
        <f t="shared" si="109"/>
        <v>285414</v>
      </c>
      <c r="BE183" s="74">
        <v>57358374</v>
      </c>
      <c r="BF183" s="74">
        <v>2801989</v>
      </c>
      <c r="BG183" s="102">
        <v>4.8850565394339807</v>
      </c>
      <c r="BH183" s="74">
        <f t="shared" si="110"/>
        <v>970709</v>
      </c>
      <c r="BI183" s="74">
        <f t="shared" si="111"/>
        <v>404417</v>
      </c>
    </row>
    <row r="184" spans="1:61">
      <c r="A184" s="81" t="s">
        <v>160</v>
      </c>
      <c r="B184" s="74">
        <v>58507</v>
      </c>
      <c r="C184" s="74">
        <v>20266</v>
      </c>
      <c r="D184" s="102">
        <v>34.63859025415762</v>
      </c>
      <c r="E184" s="74">
        <f t="shared" si="112"/>
        <v>58507</v>
      </c>
      <c r="F184" s="74">
        <f t="shared" si="113"/>
        <v>20266</v>
      </c>
      <c r="G184" s="74">
        <v>74676</v>
      </c>
      <c r="H184" s="74">
        <v>39157</v>
      </c>
      <c r="I184" s="102">
        <v>52.435856232256683</v>
      </c>
      <c r="J184" s="74">
        <f t="shared" si="90"/>
        <v>16169</v>
      </c>
      <c r="K184" s="74">
        <f t="shared" si="91"/>
        <v>18891</v>
      </c>
      <c r="L184" s="74">
        <v>92174</v>
      </c>
      <c r="M184" s="74">
        <v>56657</v>
      </c>
      <c r="N184" s="102">
        <v>61.467442011847162</v>
      </c>
      <c r="O184" s="74">
        <f t="shared" si="92"/>
        <v>17498</v>
      </c>
      <c r="P184" s="74">
        <f t="shared" si="93"/>
        <v>17500</v>
      </c>
      <c r="Q184" s="74">
        <v>115429</v>
      </c>
      <c r="R184" s="74">
        <v>78604</v>
      </c>
      <c r="S184" s="102">
        <v>68.09727191606963</v>
      </c>
      <c r="T184" s="74">
        <f t="shared" si="94"/>
        <v>23255</v>
      </c>
      <c r="U184" s="74">
        <f t="shared" si="95"/>
        <v>21947</v>
      </c>
      <c r="V184" s="74">
        <v>140366</v>
      </c>
      <c r="W184" s="74">
        <v>104834</v>
      </c>
      <c r="X184" s="102">
        <v>74.7</v>
      </c>
      <c r="Y184" s="74">
        <f t="shared" si="96"/>
        <v>24937</v>
      </c>
      <c r="Z184" s="74">
        <f t="shared" si="97"/>
        <v>26230</v>
      </c>
      <c r="AA184" s="74">
        <v>162036</v>
      </c>
      <c r="AB184" s="74">
        <v>130266</v>
      </c>
      <c r="AC184" s="102">
        <v>80.393245945345484</v>
      </c>
      <c r="AD184" s="74">
        <f t="shared" si="98"/>
        <v>21670</v>
      </c>
      <c r="AE184" s="74">
        <f t="shared" si="99"/>
        <v>25432</v>
      </c>
      <c r="AF184" s="74">
        <v>182467</v>
      </c>
      <c r="AG184" s="74">
        <v>151167</v>
      </c>
      <c r="AH184" s="102">
        <v>82.846213287882193</v>
      </c>
      <c r="AI184" s="74">
        <f t="shared" si="100"/>
        <v>20431</v>
      </c>
      <c r="AJ184" s="74">
        <f t="shared" si="101"/>
        <v>20901</v>
      </c>
      <c r="AK184" s="74">
        <v>209181</v>
      </c>
      <c r="AL184" s="74">
        <v>177902</v>
      </c>
      <c r="AM184" s="102">
        <v>85.046921087479262</v>
      </c>
      <c r="AN184" s="74">
        <f t="shared" si="102"/>
        <v>26714</v>
      </c>
      <c r="AO184" s="74">
        <f t="shared" si="103"/>
        <v>26735</v>
      </c>
      <c r="AP184" s="74">
        <v>235250</v>
      </c>
      <c r="AQ184" s="74">
        <v>201383</v>
      </c>
      <c r="AR184" s="102">
        <v>85.603825717321996</v>
      </c>
      <c r="AS184" s="74">
        <f t="shared" si="104"/>
        <v>26069</v>
      </c>
      <c r="AT184" s="74">
        <f t="shared" si="105"/>
        <v>23481</v>
      </c>
      <c r="AU184" s="74">
        <v>258714</v>
      </c>
      <c r="AV184" s="74">
        <v>228529</v>
      </c>
      <c r="AW184" s="102">
        <v>88.332676237080335</v>
      </c>
      <c r="AX184" s="74">
        <f t="shared" si="106"/>
        <v>23464</v>
      </c>
      <c r="AY184" s="74">
        <f t="shared" si="107"/>
        <v>27146</v>
      </c>
      <c r="AZ184" s="74">
        <v>284036</v>
      </c>
      <c r="BA184" s="74">
        <v>254103</v>
      </c>
      <c r="BB184" s="102">
        <v>89.461547127828865</v>
      </c>
      <c r="BC184" s="74">
        <f t="shared" si="108"/>
        <v>25322</v>
      </c>
      <c r="BD184" s="74">
        <f t="shared" si="109"/>
        <v>25574</v>
      </c>
      <c r="BE184" s="74">
        <v>334263</v>
      </c>
      <c r="BF184" s="74">
        <v>281224</v>
      </c>
      <c r="BG184" s="102">
        <v>84.132554306040447</v>
      </c>
      <c r="BH184" s="74">
        <f t="shared" si="110"/>
        <v>50227</v>
      </c>
      <c r="BI184" s="74">
        <f t="shared" si="111"/>
        <v>27121</v>
      </c>
    </row>
    <row r="185" spans="1:61">
      <c r="A185" s="81" t="s">
        <v>161</v>
      </c>
      <c r="B185" s="69">
        <v>333614</v>
      </c>
      <c r="C185" s="69">
        <v>154895</v>
      </c>
      <c r="D185" s="93">
        <v>46.429406439777708</v>
      </c>
      <c r="E185" s="69">
        <f t="shared" si="112"/>
        <v>333614</v>
      </c>
      <c r="F185" s="69">
        <f t="shared" si="113"/>
        <v>154895</v>
      </c>
      <c r="G185" s="69">
        <v>404494</v>
      </c>
      <c r="H185" s="69">
        <v>241222</v>
      </c>
      <c r="I185" s="93">
        <v>59.635495211301034</v>
      </c>
      <c r="J185" s="69">
        <f t="shared" si="90"/>
        <v>70880</v>
      </c>
      <c r="K185" s="69">
        <f t="shared" si="91"/>
        <v>86327</v>
      </c>
      <c r="L185" s="69">
        <v>654075</v>
      </c>
      <c r="M185" s="69">
        <v>491356</v>
      </c>
      <c r="N185" s="93">
        <v>75.122271910713607</v>
      </c>
      <c r="O185" s="69">
        <f t="shared" si="92"/>
        <v>249581</v>
      </c>
      <c r="P185" s="69">
        <f t="shared" si="93"/>
        <v>250134</v>
      </c>
      <c r="Q185" s="69">
        <v>809394</v>
      </c>
      <c r="R185" s="69">
        <v>608329</v>
      </c>
      <c r="S185" s="93">
        <v>75.158575428036286</v>
      </c>
      <c r="T185" s="69">
        <f t="shared" si="94"/>
        <v>155319</v>
      </c>
      <c r="U185" s="69">
        <f t="shared" si="95"/>
        <v>116973</v>
      </c>
      <c r="V185" s="69">
        <v>925526</v>
      </c>
      <c r="W185" s="69">
        <v>716424</v>
      </c>
      <c r="X185" s="93">
        <v>77.400000000000006</v>
      </c>
      <c r="Y185" s="69">
        <f t="shared" si="96"/>
        <v>116132</v>
      </c>
      <c r="Z185" s="69">
        <f t="shared" si="97"/>
        <v>108095</v>
      </c>
      <c r="AA185" s="69">
        <v>1012294</v>
      </c>
      <c r="AB185" s="69">
        <v>807112</v>
      </c>
      <c r="AC185" s="93">
        <v>79.730987242836576</v>
      </c>
      <c r="AD185" s="69">
        <f t="shared" si="98"/>
        <v>86768</v>
      </c>
      <c r="AE185" s="69">
        <f t="shared" si="99"/>
        <v>90688</v>
      </c>
      <c r="AF185" s="69">
        <v>3372176</v>
      </c>
      <c r="AG185" s="69">
        <v>3074136</v>
      </c>
      <c r="AH185" s="93">
        <v>91.161789894714857</v>
      </c>
      <c r="AI185" s="69">
        <f t="shared" si="100"/>
        <v>2359882</v>
      </c>
      <c r="AJ185" s="69">
        <f t="shared" si="101"/>
        <v>2267024</v>
      </c>
      <c r="AK185" s="69">
        <v>3724911</v>
      </c>
      <c r="AL185" s="69">
        <v>3405158</v>
      </c>
      <c r="AM185" s="93">
        <v>91.415821747150474</v>
      </c>
      <c r="AN185" s="69">
        <f t="shared" si="102"/>
        <v>352735</v>
      </c>
      <c r="AO185" s="69">
        <f t="shared" si="103"/>
        <v>331022</v>
      </c>
      <c r="AP185" s="69">
        <v>3877176</v>
      </c>
      <c r="AQ185" s="69">
        <v>3542986</v>
      </c>
      <c r="AR185" s="93">
        <v>91.380582155672059</v>
      </c>
      <c r="AS185" s="69">
        <f t="shared" si="104"/>
        <v>152265</v>
      </c>
      <c r="AT185" s="69">
        <f t="shared" si="105"/>
        <v>137828</v>
      </c>
      <c r="AU185" s="69">
        <v>4038788</v>
      </c>
      <c r="AV185" s="69">
        <v>3718761</v>
      </c>
      <c r="AW185" s="93">
        <v>92.076162452696209</v>
      </c>
      <c r="AX185" s="69">
        <f t="shared" si="106"/>
        <v>161612</v>
      </c>
      <c r="AY185" s="69">
        <f t="shared" si="107"/>
        <v>175775</v>
      </c>
      <c r="AZ185" s="69">
        <v>4147716</v>
      </c>
      <c r="BA185" s="69">
        <v>3844436</v>
      </c>
      <c r="BB185" s="93">
        <v>92.688023963067863</v>
      </c>
      <c r="BC185" s="69">
        <f t="shared" si="108"/>
        <v>108928</v>
      </c>
      <c r="BD185" s="69">
        <f t="shared" si="109"/>
        <v>125675</v>
      </c>
      <c r="BE185" s="69">
        <v>4512180</v>
      </c>
      <c r="BF185" s="69">
        <v>4321436</v>
      </c>
      <c r="BG185" s="93">
        <v>95.772686373327303</v>
      </c>
      <c r="BH185" s="69">
        <f t="shared" si="110"/>
        <v>364464</v>
      </c>
      <c r="BI185" s="69">
        <f t="shared" si="111"/>
        <v>477000</v>
      </c>
    </row>
    <row r="186" spans="1:61">
      <c r="A186" s="81" t="s">
        <v>162</v>
      </c>
      <c r="B186" s="74">
        <v>46746</v>
      </c>
      <c r="C186" s="74">
        <v>46631</v>
      </c>
      <c r="D186" s="93">
        <v>99.75398964617294</v>
      </c>
      <c r="E186" s="74">
        <f t="shared" si="112"/>
        <v>46746</v>
      </c>
      <c r="F186" s="74">
        <f t="shared" si="113"/>
        <v>46631</v>
      </c>
      <c r="G186" s="74">
        <v>116771</v>
      </c>
      <c r="H186" s="74">
        <v>116680</v>
      </c>
      <c r="I186" s="93">
        <v>99.922069691961184</v>
      </c>
      <c r="J186" s="74">
        <f t="shared" si="90"/>
        <v>70025</v>
      </c>
      <c r="K186" s="74">
        <f t="shared" si="91"/>
        <v>70049</v>
      </c>
      <c r="L186" s="74">
        <v>177734</v>
      </c>
      <c r="M186" s="74">
        <v>177645</v>
      </c>
      <c r="N186" s="93">
        <v>99.949925169072884</v>
      </c>
      <c r="O186" s="74">
        <f t="shared" si="92"/>
        <v>60963</v>
      </c>
      <c r="P186" s="74">
        <f t="shared" si="93"/>
        <v>60965</v>
      </c>
      <c r="Q186" s="74">
        <v>250255</v>
      </c>
      <c r="R186" s="74">
        <v>250166</v>
      </c>
      <c r="S186" s="93">
        <v>99.9644362749995</v>
      </c>
      <c r="T186" s="74">
        <f t="shared" si="94"/>
        <v>72521</v>
      </c>
      <c r="U186" s="74">
        <f t="shared" si="95"/>
        <v>72521</v>
      </c>
      <c r="V186" s="74">
        <v>296207</v>
      </c>
      <c r="W186" s="74">
        <v>296117</v>
      </c>
      <c r="X186" s="93">
        <v>100</v>
      </c>
      <c r="Y186" s="74">
        <f t="shared" si="96"/>
        <v>45952</v>
      </c>
      <c r="Z186" s="74">
        <f t="shared" si="97"/>
        <v>45951</v>
      </c>
      <c r="AA186" s="74">
        <v>318712</v>
      </c>
      <c r="AB186" s="74">
        <v>318622</v>
      </c>
      <c r="AC186" s="93">
        <v>99.971761339391051</v>
      </c>
      <c r="AD186" s="74">
        <f t="shared" si="98"/>
        <v>22505</v>
      </c>
      <c r="AE186" s="74">
        <f t="shared" si="99"/>
        <v>22505</v>
      </c>
      <c r="AF186" s="74">
        <v>412232</v>
      </c>
      <c r="AG186" s="74">
        <v>412142</v>
      </c>
      <c r="AH186" s="93">
        <v>99.978167633759625</v>
      </c>
      <c r="AI186" s="74">
        <f t="shared" si="100"/>
        <v>93520</v>
      </c>
      <c r="AJ186" s="74">
        <f t="shared" si="101"/>
        <v>93520</v>
      </c>
      <c r="AK186" s="74">
        <v>480170</v>
      </c>
      <c r="AL186" s="74">
        <v>480080</v>
      </c>
      <c r="AM186" s="93">
        <v>99.981256638273948</v>
      </c>
      <c r="AN186" s="74">
        <f t="shared" si="102"/>
        <v>67938</v>
      </c>
      <c r="AO186" s="74">
        <f t="shared" si="103"/>
        <v>67938</v>
      </c>
      <c r="AP186" s="74">
        <v>914222</v>
      </c>
      <c r="AQ186" s="74">
        <v>914133</v>
      </c>
      <c r="AR186" s="93">
        <v>99.990264946588468</v>
      </c>
      <c r="AS186" s="74">
        <f t="shared" si="104"/>
        <v>434052</v>
      </c>
      <c r="AT186" s="74">
        <f t="shared" si="105"/>
        <v>434053</v>
      </c>
      <c r="AU186" s="74">
        <v>944643</v>
      </c>
      <c r="AV186" s="74">
        <v>944554</v>
      </c>
      <c r="AW186" s="93">
        <v>99.990578451330293</v>
      </c>
      <c r="AX186" s="74">
        <f t="shared" si="106"/>
        <v>30421</v>
      </c>
      <c r="AY186" s="74">
        <f t="shared" si="107"/>
        <v>30421</v>
      </c>
      <c r="AZ186" s="74">
        <v>950681</v>
      </c>
      <c r="BA186" s="74">
        <v>950592</v>
      </c>
      <c r="BB186" s="93">
        <v>99.990638289815408</v>
      </c>
      <c r="BC186" s="74">
        <f t="shared" si="108"/>
        <v>6038</v>
      </c>
      <c r="BD186" s="74">
        <f t="shared" si="109"/>
        <v>6038</v>
      </c>
      <c r="BE186" s="74">
        <v>972679</v>
      </c>
      <c r="BF186" s="74">
        <v>972590</v>
      </c>
      <c r="BG186" s="93">
        <v>99.990850013210945</v>
      </c>
      <c r="BH186" s="74">
        <f t="shared" si="110"/>
        <v>21998</v>
      </c>
      <c r="BI186" s="74">
        <f t="shared" si="111"/>
        <v>21998</v>
      </c>
    </row>
    <row r="187" spans="1:61">
      <c r="A187" s="81" t="s">
        <v>163</v>
      </c>
      <c r="B187" s="74">
        <v>46745</v>
      </c>
      <c r="C187" s="74">
        <v>46630</v>
      </c>
      <c r="D187" s="102">
        <v>99.75398438335651</v>
      </c>
      <c r="E187" s="74">
        <f t="shared" si="112"/>
        <v>46745</v>
      </c>
      <c r="F187" s="74">
        <f t="shared" si="113"/>
        <v>46630</v>
      </c>
      <c r="G187" s="74">
        <v>116771</v>
      </c>
      <c r="H187" s="74">
        <v>116680</v>
      </c>
      <c r="I187" s="102">
        <v>99.922069691961184</v>
      </c>
      <c r="J187" s="74">
        <f t="shared" si="90"/>
        <v>70026</v>
      </c>
      <c r="K187" s="74">
        <f t="shared" si="91"/>
        <v>70050</v>
      </c>
      <c r="L187" s="74">
        <v>177734</v>
      </c>
      <c r="M187" s="74">
        <v>177645</v>
      </c>
      <c r="N187" s="102">
        <v>99.949925169072884</v>
      </c>
      <c r="O187" s="74">
        <f t="shared" si="92"/>
        <v>60963</v>
      </c>
      <c r="P187" s="74">
        <f t="shared" si="93"/>
        <v>60965</v>
      </c>
      <c r="Q187" s="74">
        <v>250255</v>
      </c>
      <c r="R187" s="74">
        <v>250166</v>
      </c>
      <c r="S187" s="102">
        <v>99.9644362749995</v>
      </c>
      <c r="T187" s="74">
        <f t="shared" si="94"/>
        <v>72521</v>
      </c>
      <c r="U187" s="74">
        <f t="shared" si="95"/>
        <v>72521</v>
      </c>
      <c r="V187" s="74">
        <v>296203</v>
      </c>
      <c r="W187" s="74">
        <v>296113</v>
      </c>
      <c r="X187" s="102">
        <v>100</v>
      </c>
      <c r="Y187" s="74">
        <f t="shared" si="96"/>
        <v>45948</v>
      </c>
      <c r="Z187" s="74">
        <f t="shared" si="97"/>
        <v>45947</v>
      </c>
      <c r="AA187" s="74">
        <v>318708</v>
      </c>
      <c r="AB187" s="74">
        <v>318618</v>
      </c>
      <c r="AC187" s="102">
        <v>99.971760984976839</v>
      </c>
      <c r="AD187" s="74">
        <f t="shared" si="98"/>
        <v>22505</v>
      </c>
      <c r="AE187" s="74">
        <f t="shared" si="99"/>
        <v>22505</v>
      </c>
      <c r="AF187" s="74">
        <v>412226</v>
      </c>
      <c r="AG187" s="74">
        <v>412136</v>
      </c>
      <c r="AH187" s="102">
        <v>99.978167315986866</v>
      </c>
      <c r="AI187" s="74">
        <f t="shared" si="100"/>
        <v>93518</v>
      </c>
      <c r="AJ187" s="74">
        <f t="shared" si="101"/>
        <v>93518</v>
      </c>
      <c r="AK187" s="74">
        <v>480162</v>
      </c>
      <c r="AL187" s="74">
        <v>480072</v>
      </c>
      <c r="AM187" s="102">
        <v>99.981256325989975</v>
      </c>
      <c r="AN187" s="74">
        <f t="shared" si="102"/>
        <v>67936</v>
      </c>
      <c r="AO187" s="74">
        <f t="shared" si="103"/>
        <v>67936</v>
      </c>
      <c r="AP187" s="74">
        <v>914216</v>
      </c>
      <c r="AQ187" s="74">
        <v>914127</v>
      </c>
      <c r="AR187" s="102">
        <v>99.990264882697318</v>
      </c>
      <c r="AS187" s="74">
        <f t="shared" si="104"/>
        <v>434054</v>
      </c>
      <c r="AT187" s="74">
        <f t="shared" si="105"/>
        <v>434055</v>
      </c>
      <c r="AU187" s="74">
        <v>944637</v>
      </c>
      <c r="AV187" s="74">
        <v>944548</v>
      </c>
      <c r="AW187" s="102">
        <v>99.990578391487944</v>
      </c>
      <c r="AX187" s="74">
        <f t="shared" si="106"/>
        <v>30421</v>
      </c>
      <c r="AY187" s="74">
        <f t="shared" si="107"/>
        <v>30421</v>
      </c>
      <c r="AZ187" s="74">
        <v>950676</v>
      </c>
      <c r="BA187" s="74">
        <v>950587</v>
      </c>
      <c r="BB187" s="102">
        <v>99.990638240578278</v>
      </c>
      <c r="BC187" s="74">
        <f t="shared" si="108"/>
        <v>6039</v>
      </c>
      <c r="BD187" s="74">
        <f t="shared" si="109"/>
        <v>6039</v>
      </c>
      <c r="BE187" s="74">
        <v>972671</v>
      </c>
      <c r="BF187" s="74">
        <v>972582</v>
      </c>
      <c r="BG187" s="102">
        <v>99.990849937954351</v>
      </c>
      <c r="BH187" s="74">
        <f t="shared" si="110"/>
        <v>21995</v>
      </c>
      <c r="BI187" s="74">
        <f t="shared" si="111"/>
        <v>21995</v>
      </c>
    </row>
    <row r="188" spans="1:61">
      <c r="A188" s="81" t="s">
        <v>164</v>
      </c>
      <c r="B188" s="74">
        <v>1</v>
      </c>
      <c r="C188" s="74">
        <v>1</v>
      </c>
      <c r="D188" s="102">
        <v>100</v>
      </c>
      <c r="E188" s="74">
        <f t="shared" si="112"/>
        <v>1</v>
      </c>
      <c r="F188" s="74">
        <f t="shared" si="113"/>
        <v>1</v>
      </c>
      <c r="G188" s="74">
        <v>0</v>
      </c>
      <c r="H188" s="74">
        <v>0</v>
      </c>
      <c r="I188" s="102"/>
      <c r="J188" s="74">
        <f t="shared" si="90"/>
        <v>-1</v>
      </c>
      <c r="K188" s="74">
        <f t="shared" si="91"/>
        <v>-1</v>
      </c>
      <c r="L188" s="74">
        <v>0</v>
      </c>
      <c r="M188" s="74">
        <v>0</v>
      </c>
      <c r="N188" s="102"/>
      <c r="O188" s="74">
        <f t="shared" si="92"/>
        <v>0</v>
      </c>
      <c r="P188" s="74">
        <f t="shared" si="93"/>
        <v>0</v>
      </c>
      <c r="Q188" s="74">
        <v>0</v>
      </c>
      <c r="R188" s="74">
        <v>0</v>
      </c>
      <c r="S188" s="102">
        <v>100</v>
      </c>
      <c r="T188" s="74">
        <f t="shared" si="94"/>
        <v>0</v>
      </c>
      <c r="U188" s="74">
        <f t="shared" si="95"/>
        <v>0</v>
      </c>
      <c r="V188" s="74">
        <v>4</v>
      </c>
      <c r="W188" s="74">
        <v>4</v>
      </c>
      <c r="X188" s="102">
        <v>100</v>
      </c>
      <c r="Y188" s="74">
        <f t="shared" si="96"/>
        <v>4</v>
      </c>
      <c r="Z188" s="74">
        <f t="shared" si="97"/>
        <v>4</v>
      </c>
      <c r="AA188" s="74">
        <v>4</v>
      </c>
      <c r="AB188" s="74">
        <v>4</v>
      </c>
      <c r="AC188" s="102">
        <v>100</v>
      </c>
      <c r="AD188" s="74">
        <f t="shared" si="98"/>
        <v>0</v>
      </c>
      <c r="AE188" s="74">
        <f t="shared" si="99"/>
        <v>0</v>
      </c>
      <c r="AF188" s="74">
        <v>6</v>
      </c>
      <c r="AG188" s="74">
        <v>6</v>
      </c>
      <c r="AH188" s="102">
        <v>100</v>
      </c>
      <c r="AI188" s="74">
        <f t="shared" si="100"/>
        <v>2</v>
      </c>
      <c r="AJ188" s="74">
        <f t="shared" si="101"/>
        <v>2</v>
      </c>
      <c r="AK188" s="74">
        <v>8</v>
      </c>
      <c r="AL188" s="74">
        <v>8</v>
      </c>
      <c r="AM188" s="102">
        <v>100</v>
      </c>
      <c r="AN188" s="74">
        <f t="shared" si="102"/>
        <v>2</v>
      </c>
      <c r="AO188" s="74">
        <f t="shared" si="103"/>
        <v>2</v>
      </c>
      <c r="AP188" s="74">
        <v>6</v>
      </c>
      <c r="AQ188" s="74">
        <v>6</v>
      </c>
      <c r="AR188" s="102">
        <v>100</v>
      </c>
      <c r="AS188" s="74">
        <f t="shared" si="104"/>
        <v>-2</v>
      </c>
      <c r="AT188" s="74">
        <f t="shared" si="105"/>
        <v>-2</v>
      </c>
      <c r="AU188" s="74">
        <v>6</v>
      </c>
      <c r="AV188" s="74">
        <v>6</v>
      </c>
      <c r="AW188" s="102">
        <v>100</v>
      </c>
      <c r="AX188" s="74">
        <f t="shared" si="106"/>
        <v>0</v>
      </c>
      <c r="AY188" s="74">
        <f t="shared" si="107"/>
        <v>0</v>
      </c>
      <c r="AZ188" s="74">
        <v>5</v>
      </c>
      <c r="BA188" s="74">
        <v>5</v>
      </c>
      <c r="BB188" s="102">
        <v>100</v>
      </c>
      <c r="BC188" s="74">
        <f t="shared" si="108"/>
        <v>-1</v>
      </c>
      <c r="BD188" s="74">
        <f t="shared" si="109"/>
        <v>-1</v>
      </c>
      <c r="BE188" s="74">
        <v>8</v>
      </c>
      <c r="BF188" s="74">
        <v>8</v>
      </c>
      <c r="BG188" s="102">
        <v>100</v>
      </c>
      <c r="BH188" s="74">
        <f t="shared" si="110"/>
        <v>3</v>
      </c>
      <c r="BI188" s="74">
        <f t="shared" si="111"/>
        <v>3</v>
      </c>
    </row>
    <row r="189" spans="1:61">
      <c r="A189" s="81" t="s">
        <v>165</v>
      </c>
      <c r="B189" s="69"/>
      <c r="C189" s="69"/>
      <c r="D189" s="93"/>
      <c r="E189" s="69">
        <f t="shared" si="112"/>
        <v>0</v>
      </c>
      <c r="F189" s="69">
        <f t="shared" si="113"/>
        <v>0</v>
      </c>
      <c r="G189" s="69"/>
      <c r="H189" s="69"/>
      <c r="I189" s="93"/>
      <c r="J189" s="69">
        <f t="shared" si="90"/>
        <v>0</v>
      </c>
      <c r="K189" s="69">
        <f t="shared" si="91"/>
        <v>0</v>
      </c>
      <c r="L189" s="69"/>
      <c r="M189" s="69"/>
      <c r="N189" s="93"/>
      <c r="O189" s="69">
        <f t="shared" si="92"/>
        <v>0</v>
      </c>
      <c r="P189" s="69">
        <f t="shared" si="93"/>
        <v>0</v>
      </c>
      <c r="Q189" s="69"/>
      <c r="R189" s="69"/>
      <c r="S189" s="93"/>
      <c r="T189" s="69">
        <f t="shared" si="94"/>
        <v>0</v>
      </c>
      <c r="U189" s="69">
        <f t="shared" si="95"/>
        <v>0</v>
      </c>
      <c r="V189" s="69"/>
      <c r="W189" s="69"/>
      <c r="X189" s="93"/>
      <c r="Y189" s="69">
        <f t="shared" si="96"/>
        <v>0</v>
      </c>
      <c r="Z189" s="69">
        <f t="shared" si="97"/>
        <v>0</v>
      </c>
      <c r="AA189" s="69">
        <v>0</v>
      </c>
      <c r="AB189" s="69">
        <v>0</v>
      </c>
      <c r="AC189" s="93"/>
      <c r="AD189" s="69">
        <f t="shared" si="98"/>
        <v>0</v>
      </c>
      <c r="AE189" s="69">
        <f t="shared" si="99"/>
        <v>0</v>
      </c>
      <c r="AF189" s="69">
        <v>0</v>
      </c>
      <c r="AG189" s="69">
        <v>0</v>
      </c>
      <c r="AH189" s="93"/>
      <c r="AI189" s="69">
        <f t="shared" si="100"/>
        <v>0</v>
      </c>
      <c r="AJ189" s="69">
        <f t="shared" si="101"/>
        <v>0</v>
      </c>
      <c r="AK189" s="69">
        <v>0</v>
      </c>
      <c r="AL189" s="69">
        <v>0</v>
      </c>
      <c r="AM189" s="93"/>
      <c r="AN189" s="69">
        <f t="shared" si="102"/>
        <v>0</v>
      </c>
      <c r="AO189" s="69">
        <f t="shared" si="103"/>
        <v>0</v>
      </c>
      <c r="AP189" s="69">
        <v>0</v>
      </c>
      <c r="AQ189" s="69">
        <v>0</v>
      </c>
      <c r="AR189" s="93"/>
      <c r="AS189" s="69">
        <f t="shared" si="104"/>
        <v>0</v>
      </c>
      <c r="AT189" s="69">
        <f t="shared" si="105"/>
        <v>0</v>
      </c>
      <c r="AU189" s="69">
        <v>0</v>
      </c>
      <c r="AV189" s="69">
        <v>0</v>
      </c>
      <c r="AW189" s="93"/>
      <c r="AX189" s="69">
        <f t="shared" si="106"/>
        <v>0</v>
      </c>
      <c r="AY189" s="69">
        <f t="shared" si="107"/>
        <v>0</v>
      </c>
      <c r="AZ189" s="69">
        <v>0</v>
      </c>
      <c r="BA189" s="69">
        <v>0</v>
      </c>
      <c r="BB189" s="93"/>
      <c r="BC189" s="69">
        <f t="shared" si="108"/>
        <v>0</v>
      </c>
      <c r="BD189" s="69">
        <f t="shared" si="109"/>
        <v>0</v>
      </c>
      <c r="BE189" s="69">
        <v>0</v>
      </c>
      <c r="BF189" s="69">
        <v>0</v>
      </c>
      <c r="BG189" s="93"/>
      <c r="BH189" s="69">
        <f t="shared" si="110"/>
        <v>0</v>
      </c>
      <c r="BI189" s="69">
        <f t="shared" si="111"/>
        <v>0</v>
      </c>
    </row>
    <row r="190" spans="1:61">
      <c r="A190" s="111" t="s">
        <v>166</v>
      </c>
      <c r="B190" s="107"/>
      <c r="C190" s="107"/>
      <c r="D190" s="107"/>
      <c r="E190" s="107">
        <f t="shared" si="112"/>
        <v>0</v>
      </c>
      <c r="F190" s="107">
        <f t="shared" si="113"/>
        <v>0</v>
      </c>
      <c r="G190" s="107"/>
      <c r="H190" s="107"/>
      <c r="I190" s="107"/>
      <c r="J190" s="107">
        <f t="shared" si="90"/>
        <v>0</v>
      </c>
      <c r="K190" s="107">
        <f t="shared" si="91"/>
        <v>0</v>
      </c>
      <c r="L190" s="107"/>
      <c r="M190" s="107"/>
      <c r="N190" s="107"/>
      <c r="O190" s="107">
        <f t="shared" si="92"/>
        <v>0</v>
      </c>
      <c r="P190" s="107">
        <f t="shared" si="93"/>
        <v>0</v>
      </c>
      <c r="Q190" s="107"/>
      <c r="R190" s="107"/>
      <c r="S190" s="107"/>
      <c r="T190" s="107">
        <f t="shared" si="94"/>
        <v>0</v>
      </c>
      <c r="U190" s="107">
        <f t="shared" si="95"/>
        <v>0</v>
      </c>
      <c r="V190" s="107"/>
      <c r="W190" s="107"/>
      <c r="X190" s="107"/>
      <c r="Y190" s="107">
        <f t="shared" si="96"/>
        <v>0</v>
      </c>
      <c r="Z190" s="107">
        <f t="shared" si="97"/>
        <v>0</v>
      </c>
      <c r="AA190" s="107"/>
      <c r="AB190" s="107"/>
      <c r="AC190" s="107"/>
      <c r="AD190" s="107">
        <f t="shared" si="98"/>
        <v>0</v>
      </c>
      <c r="AE190" s="107">
        <f t="shared" si="99"/>
        <v>0</v>
      </c>
      <c r="AF190" s="107"/>
      <c r="AG190" s="107"/>
      <c r="AH190" s="107"/>
      <c r="AI190" s="107">
        <f t="shared" si="100"/>
        <v>0</v>
      </c>
      <c r="AJ190" s="107">
        <f t="shared" si="101"/>
        <v>0</v>
      </c>
      <c r="AK190" s="107"/>
      <c r="AL190" s="107"/>
      <c r="AM190" s="107"/>
      <c r="AN190" s="107">
        <f t="shared" si="102"/>
        <v>0</v>
      </c>
      <c r="AO190" s="107">
        <f t="shared" si="103"/>
        <v>0</v>
      </c>
      <c r="AP190" s="107"/>
      <c r="AQ190" s="107"/>
      <c r="AR190" s="107"/>
      <c r="AS190" s="107">
        <f t="shared" si="104"/>
        <v>0</v>
      </c>
      <c r="AT190" s="107">
        <f t="shared" si="105"/>
        <v>0</v>
      </c>
      <c r="AU190" s="107"/>
      <c r="AV190" s="107"/>
      <c r="AW190" s="107"/>
      <c r="AX190" s="107">
        <f t="shared" si="106"/>
        <v>0</v>
      </c>
      <c r="AY190" s="107">
        <f t="shared" si="107"/>
        <v>0</v>
      </c>
      <c r="AZ190" s="107"/>
      <c r="BA190" s="107"/>
      <c r="BB190" s="107"/>
      <c r="BC190" s="107">
        <f t="shared" si="108"/>
        <v>0</v>
      </c>
      <c r="BD190" s="107">
        <f t="shared" si="109"/>
        <v>0</v>
      </c>
      <c r="BE190" s="107"/>
      <c r="BF190" s="107"/>
      <c r="BG190" s="107"/>
      <c r="BH190" s="107">
        <f t="shared" si="110"/>
        <v>0</v>
      </c>
      <c r="BI190" s="107">
        <f t="shared" si="111"/>
        <v>0</v>
      </c>
    </row>
    <row r="191" spans="1:61" ht="30">
      <c r="A191" s="108">
        <v>2018</v>
      </c>
      <c r="B191" s="109" t="s">
        <v>41</v>
      </c>
      <c r="C191" s="109" t="s">
        <v>42</v>
      </c>
      <c r="D191" s="110" t="s">
        <v>71</v>
      </c>
      <c r="E191" s="109" t="s">
        <v>72</v>
      </c>
      <c r="F191" s="109" t="s">
        <v>73</v>
      </c>
      <c r="G191" s="109" t="s">
        <v>41</v>
      </c>
      <c r="H191" s="109" t="s">
        <v>42</v>
      </c>
      <c r="I191" s="110" t="s">
        <v>71</v>
      </c>
      <c r="J191" s="109" t="s">
        <v>72</v>
      </c>
      <c r="K191" s="109" t="s">
        <v>73</v>
      </c>
      <c r="L191" s="109" t="s">
        <v>41</v>
      </c>
      <c r="M191" s="109" t="s">
        <v>42</v>
      </c>
      <c r="N191" s="110" t="s">
        <v>71</v>
      </c>
      <c r="O191" s="109" t="s">
        <v>72</v>
      </c>
      <c r="P191" s="109" t="s">
        <v>73</v>
      </c>
      <c r="Q191" s="109" t="s">
        <v>41</v>
      </c>
      <c r="R191" s="109" t="s">
        <v>42</v>
      </c>
      <c r="S191" s="110" t="s">
        <v>71</v>
      </c>
      <c r="T191" s="109" t="s">
        <v>72</v>
      </c>
      <c r="U191" s="109" t="s">
        <v>73</v>
      </c>
      <c r="V191" s="109" t="s">
        <v>41</v>
      </c>
      <c r="W191" s="109" t="s">
        <v>42</v>
      </c>
      <c r="X191" s="110" t="s">
        <v>71</v>
      </c>
      <c r="Y191" s="109" t="s">
        <v>72</v>
      </c>
      <c r="Z191" s="109" t="s">
        <v>73</v>
      </c>
      <c r="AA191" s="109" t="s">
        <v>41</v>
      </c>
      <c r="AB191" s="109" t="s">
        <v>42</v>
      </c>
      <c r="AC191" s="110" t="s">
        <v>71</v>
      </c>
      <c r="AD191" s="109" t="s">
        <v>72</v>
      </c>
      <c r="AE191" s="109" t="s">
        <v>73</v>
      </c>
      <c r="AF191" s="109" t="s">
        <v>41</v>
      </c>
      <c r="AG191" s="109" t="s">
        <v>42</v>
      </c>
      <c r="AH191" s="110" t="s">
        <v>71</v>
      </c>
      <c r="AI191" s="109" t="s">
        <v>72</v>
      </c>
      <c r="AJ191" s="109" t="s">
        <v>73</v>
      </c>
      <c r="AK191" s="109" t="s">
        <v>41</v>
      </c>
      <c r="AL191" s="109" t="s">
        <v>42</v>
      </c>
      <c r="AM191" s="110" t="s">
        <v>71</v>
      </c>
      <c r="AN191" s="109" t="s">
        <v>72</v>
      </c>
      <c r="AO191" s="109" t="s">
        <v>73</v>
      </c>
      <c r="AP191" s="109" t="s">
        <v>41</v>
      </c>
      <c r="AQ191" s="109" t="s">
        <v>42</v>
      </c>
      <c r="AR191" s="110" t="s">
        <v>71</v>
      </c>
      <c r="AS191" s="109" t="s">
        <v>72</v>
      </c>
      <c r="AT191" s="109" t="s">
        <v>73</v>
      </c>
      <c r="AU191" s="109" t="s">
        <v>41</v>
      </c>
      <c r="AV191" s="109" t="s">
        <v>42</v>
      </c>
      <c r="AW191" s="110" t="s">
        <v>71</v>
      </c>
      <c r="AX191" s="109" t="s">
        <v>72</v>
      </c>
      <c r="AY191" s="109" t="s">
        <v>73</v>
      </c>
      <c r="AZ191" s="109" t="s">
        <v>41</v>
      </c>
      <c r="BA191" s="109" t="s">
        <v>42</v>
      </c>
      <c r="BB191" s="110" t="s">
        <v>71</v>
      </c>
      <c r="BC191" s="109" t="s">
        <v>72</v>
      </c>
      <c r="BD191" s="109" t="s">
        <v>73</v>
      </c>
      <c r="BE191" s="109" t="s">
        <v>41</v>
      </c>
      <c r="BF191" s="109" t="s">
        <v>42</v>
      </c>
      <c r="BG191" s="110" t="s">
        <v>71</v>
      </c>
      <c r="BH191" s="109" t="s">
        <v>72</v>
      </c>
      <c r="BI191" s="109" t="s">
        <v>73</v>
      </c>
    </row>
    <row r="192" spans="1:61">
      <c r="A192" s="81" t="s">
        <v>74</v>
      </c>
      <c r="B192" s="69">
        <v>172355391</v>
      </c>
      <c r="C192" s="69">
        <v>25692078</v>
      </c>
      <c r="D192" s="93">
        <v>14.906454536139227</v>
      </c>
      <c r="E192" s="69">
        <f>B192</f>
        <v>172355391</v>
      </c>
      <c r="F192" s="69">
        <f>C192</f>
        <v>25692078</v>
      </c>
      <c r="G192" s="69">
        <v>200882895</v>
      </c>
      <c r="H192" s="69">
        <v>51013172</v>
      </c>
      <c r="I192" s="93">
        <v>25.394482691022546</v>
      </c>
      <c r="J192" s="69">
        <f>G192-B192</f>
        <v>28527504</v>
      </c>
      <c r="K192" s="69">
        <f>H192-C192</f>
        <v>25321094</v>
      </c>
      <c r="L192" s="69">
        <v>223404778</v>
      </c>
      <c r="M192" s="69">
        <v>69722810</v>
      </c>
      <c r="N192" s="93">
        <v>31.209184791920606</v>
      </c>
      <c r="O192" s="69">
        <f>L192-G192</f>
        <v>22521883</v>
      </c>
      <c r="P192" s="69">
        <f>M192-H192</f>
        <v>18709638</v>
      </c>
      <c r="Q192" s="69">
        <v>247040630</v>
      </c>
      <c r="R192" s="69">
        <v>91655906</v>
      </c>
      <c r="S192" s="93">
        <v>37.101551271141112</v>
      </c>
      <c r="T192" s="69">
        <f>Q192-L192</f>
        <v>23635852</v>
      </c>
      <c r="U192" s="69">
        <f>R192-M192</f>
        <v>21933096</v>
      </c>
      <c r="V192" s="69">
        <v>277339399</v>
      </c>
      <c r="W192" s="69">
        <v>119940888</v>
      </c>
      <c r="X192" s="93">
        <v>43.246970474613313</v>
      </c>
      <c r="Y192" s="69">
        <f>V192-Q192</f>
        <v>30298769</v>
      </c>
      <c r="Z192" s="69">
        <f>W192-R192</f>
        <v>28284982</v>
      </c>
      <c r="AA192" s="69">
        <v>297974876</v>
      </c>
      <c r="AB192" s="69">
        <v>139092266</v>
      </c>
      <c r="AC192" s="93">
        <v>46.679192510176598</v>
      </c>
      <c r="AD192" s="69">
        <f>AA192-V192</f>
        <v>20635477</v>
      </c>
      <c r="AE192" s="69">
        <f>AB192-W192</f>
        <v>19151378</v>
      </c>
      <c r="AF192" s="69">
        <v>324425278</v>
      </c>
      <c r="AG192" s="69">
        <v>163599020</v>
      </c>
      <c r="AH192" s="93">
        <v>50.427334456965468</v>
      </c>
      <c r="AI192" s="69">
        <f>AF192-AA192</f>
        <v>26450402</v>
      </c>
      <c r="AJ192" s="69">
        <f>AG192-AB192</f>
        <v>24506754</v>
      </c>
      <c r="AK192" s="69">
        <v>360556469</v>
      </c>
      <c r="AL192" s="69">
        <v>192825767</v>
      </c>
      <c r="AM192" s="93">
        <v>53.480046422353887</v>
      </c>
      <c r="AN192" s="69">
        <f>AK192-AF192</f>
        <v>36131191</v>
      </c>
      <c r="AO192" s="69">
        <f t="shared" ref="AO192:AO223" si="114">AL192-AG192</f>
        <v>29226747</v>
      </c>
      <c r="AP192" s="69">
        <v>382554348</v>
      </c>
      <c r="AQ192" s="69">
        <v>214930044</v>
      </c>
      <c r="AR192" s="93">
        <v>56.182878360593094</v>
      </c>
      <c r="AS192" s="69">
        <f>AP192-AK192</f>
        <v>21997879</v>
      </c>
      <c r="AT192" s="69">
        <f>AQ192-AL192</f>
        <v>22104277</v>
      </c>
      <c r="AU192" s="69">
        <v>429925543</v>
      </c>
      <c r="AV192" s="69">
        <v>237539517</v>
      </c>
      <c r="AW192" s="93">
        <v>55.251315225994844</v>
      </c>
      <c r="AX192" s="69">
        <f>AU192-AP192</f>
        <v>47371195</v>
      </c>
      <c r="AY192" s="69">
        <f>AV192-AQ192</f>
        <v>22609473</v>
      </c>
      <c r="AZ192" s="69">
        <v>463443419</v>
      </c>
      <c r="BA192" s="69">
        <v>269695838</v>
      </c>
      <c r="BB192" s="93">
        <v>58.193908240608764</v>
      </c>
      <c r="BC192" s="69">
        <f>AZ192-AU192</f>
        <v>33517876</v>
      </c>
      <c r="BD192" s="69">
        <f>BA192-AV192</f>
        <v>32156321</v>
      </c>
      <c r="BE192" s="69">
        <v>489117857</v>
      </c>
      <c r="BF192" s="69">
        <v>294920075</v>
      </c>
      <c r="BG192" s="93">
        <v>60.296321383334814</v>
      </c>
      <c r="BH192" s="69">
        <f t="shared" ref="BH192:BH223" si="115">BE192-AZ192</f>
        <v>25674438</v>
      </c>
      <c r="BI192" s="69">
        <f t="shared" ref="BI192:BI223" si="116">BF192-BA192</f>
        <v>25224237</v>
      </c>
    </row>
    <row r="193" spans="1:61">
      <c r="A193" s="82" t="s">
        <v>75</v>
      </c>
      <c r="B193" s="70">
        <v>78998120</v>
      </c>
      <c r="C193" s="70">
        <v>24495155</v>
      </c>
      <c r="D193" s="95">
        <v>31.007263210820714</v>
      </c>
      <c r="E193" s="70">
        <f t="shared" ref="E193:E256" si="117">B193</f>
        <v>78998120</v>
      </c>
      <c r="F193" s="70">
        <f t="shared" ref="F193:F256" si="118">C193</f>
        <v>24495155</v>
      </c>
      <c r="G193" s="70">
        <v>104944051</v>
      </c>
      <c r="H193" s="70">
        <v>48767490</v>
      </c>
      <c r="I193" s="95">
        <v>46.469989994954545</v>
      </c>
      <c r="J193" s="69">
        <f t="shared" ref="J193:J256" si="119">G193-B193</f>
        <v>25945931</v>
      </c>
      <c r="K193" s="69">
        <f t="shared" ref="K193:K256" si="120">H193-C193</f>
        <v>24272335</v>
      </c>
      <c r="L193" s="70">
        <v>125045139</v>
      </c>
      <c r="M193" s="70">
        <v>66306675</v>
      </c>
      <c r="N193" s="95">
        <v>53.026191605896813</v>
      </c>
      <c r="O193" s="69">
        <f t="shared" ref="O193:O256" si="121">L193-G193</f>
        <v>20101088</v>
      </c>
      <c r="P193" s="69">
        <f t="shared" ref="P193:P256" si="122">M193-H193</f>
        <v>17539185</v>
      </c>
      <c r="Q193" s="70">
        <v>146922296</v>
      </c>
      <c r="R193" s="70">
        <v>87037165</v>
      </c>
      <c r="S193" s="95">
        <v>59.240270108493263</v>
      </c>
      <c r="T193" s="69">
        <f t="shared" ref="T193:T256" si="123">Q193-L193</f>
        <v>21877157</v>
      </c>
      <c r="U193" s="69">
        <f t="shared" ref="U193:U256" si="124">R193-M193</f>
        <v>20730490</v>
      </c>
      <c r="V193" s="70">
        <v>174687038</v>
      </c>
      <c r="W193" s="70">
        <v>114190101</v>
      </c>
      <c r="X193" s="95">
        <v>65.368388122763861</v>
      </c>
      <c r="Y193" s="69">
        <f t="shared" ref="Y193:Y256" si="125">V193-Q193</f>
        <v>27764742</v>
      </c>
      <c r="Z193" s="69">
        <f t="shared" ref="Z193:Z256" si="126">W193-R193</f>
        <v>27152936</v>
      </c>
      <c r="AA193" s="70">
        <v>193750339</v>
      </c>
      <c r="AB193" s="70">
        <v>132186842</v>
      </c>
      <c r="AC193" s="95">
        <v>68.225347466359793</v>
      </c>
      <c r="AD193" s="69">
        <f t="shared" ref="AD193:AD256" si="127">AA193-V193</f>
        <v>19063301</v>
      </c>
      <c r="AE193" s="69">
        <f t="shared" ref="AE193:AE256" si="128">AB193-W193</f>
        <v>17996741</v>
      </c>
      <c r="AF193" s="70">
        <v>217173257</v>
      </c>
      <c r="AG193" s="70">
        <v>155358573</v>
      </c>
      <c r="AH193" s="95">
        <v>71.536696159601277</v>
      </c>
      <c r="AI193" s="69">
        <f t="shared" ref="AI193:AI256" si="129">AF193-AA193</f>
        <v>23422918</v>
      </c>
      <c r="AJ193" s="69">
        <f t="shared" ref="AJ193:AJ256" si="130">AG193-AB193</f>
        <v>23171731</v>
      </c>
      <c r="AK193" s="70">
        <v>250572279</v>
      </c>
      <c r="AL193" s="70">
        <v>182995186</v>
      </c>
      <c r="AM193" s="95">
        <v>73.03089820243045</v>
      </c>
      <c r="AN193" s="70">
        <f t="shared" ref="AN193:AN223" si="131">AK193-AF193</f>
        <v>33399022</v>
      </c>
      <c r="AO193" s="70">
        <f t="shared" si="114"/>
        <v>27636613</v>
      </c>
      <c r="AP193" s="70">
        <v>269395422</v>
      </c>
      <c r="AQ193" s="70">
        <v>203419842</v>
      </c>
      <c r="AR193" s="95">
        <v>75.509762003305312</v>
      </c>
      <c r="AS193" s="70">
        <f t="shared" ref="AS193:AS223" si="132">AP193-AK193</f>
        <v>18823143</v>
      </c>
      <c r="AT193" s="70">
        <f t="shared" ref="AT193:AT223" si="133">AQ193-AL193</f>
        <v>20424656</v>
      </c>
      <c r="AU193" s="70">
        <v>289720764</v>
      </c>
      <c r="AV193" s="70">
        <v>224240621</v>
      </c>
      <c r="AW193" s="95">
        <v>77.3988781142383</v>
      </c>
      <c r="AX193" s="70">
        <f t="shared" ref="AX193:AX223" si="134">AU193-AP193</f>
        <v>20325342</v>
      </c>
      <c r="AY193" s="70">
        <f t="shared" ref="AY193:AY223" si="135">AV193-AQ193</f>
        <v>20820779</v>
      </c>
      <c r="AZ193" s="70">
        <v>320810050</v>
      </c>
      <c r="BA193" s="70">
        <v>254828950</v>
      </c>
      <c r="BB193" s="95">
        <v>79.432969758896263</v>
      </c>
      <c r="BC193" s="70">
        <f t="shared" ref="BC193:BC223" si="136">AZ193-AU193</f>
        <v>31089286</v>
      </c>
      <c r="BD193" s="70">
        <f t="shared" ref="BD193:BD223" si="137">BA193-AV193</f>
        <v>30588329</v>
      </c>
      <c r="BE193" s="70">
        <v>339847729</v>
      </c>
      <c r="BF193" s="70">
        <v>274564429</v>
      </c>
      <c r="BG193" s="95">
        <v>80.790426291181717</v>
      </c>
      <c r="BH193" s="70">
        <f t="shared" si="115"/>
        <v>19037679</v>
      </c>
      <c r="BI193" s="70">
        <f t="shared" si="116"/>
        <v>19735479</v>
      </c>
    </row>
    <row r="194" spans="1:61">
      <c r="A194" s="82" t="s">
        <v>76</v>
      </c>
      <c r="B194" s="70">
        <v>27119197</v>
      </c>
      <c r="C194" s="70">
        <v>6979999</v>
      </c>
      <c r="D194" s="95">
        <v>25.738221526249465</v>
      </c>
      <c r="E194" s="70">
        <f t="shared" si="117"/>
        <v>27119197</v>
      </c>
      <c r="F194" s="70">
        <f t="shared" si="118"/>
        <v>6979999</v>
      </c>
      <c r="G194" s="70">
        <v>40621055</v>
      </c>
      <c r="H194" s="70">
        <v>19523392</v>
      </c>
      <c r="I194" s="95">
        <v>48.062247521636252</v>
      </c>
      <c r="J194" s="69">
        <f t="shared" si="119"/>
        <v>13501858</v>
      </c>
      <c r="K194" s="69">
        <f t="shared" si="120"/>
        <v>12543393</v>
      </c>
      <c r="L194" s="70">
        <v>47910212</v>
      </c>
      <c r="M194" s="70">
        <v>25021283</v>
      </c>
      <c r="N194" s="95">
        <v>52.225364813664363</v>
      </c>
      <c r="O194" s="69">
        <f t="shared" si="121"/>
        <v>7289157</v>
      </c>
      <c r="P194" s="69">
        <f t="shared" si="122"/>
        <v>5497891</v>
      </c>
      <c r="Q194" s="70">
        <v>55658184</v>
      </c>
      <c r="R194" s="70">
        <v>31971728</v>
      </c>
      <c r="S194" s="95">
        <v>57.442995265530037</v>
      </c>
      <c r="T194" s="69">
        <f t="shared" si="123"/>
        <v>7747972</v>
      </c>
      <c r="U194" s="69">
        <f t="shared" si="124"/>
        <v>6950445</v>
      </c>
      <c r="V194" s="70">
        <v>69536069</v>
      </c>
      <c r="W194" s="70">
        <v>45728357</v>
      </c>
      <c r="X194" s="95">
        <v>65.76206802832067</v>
      </c>
      <c r="Y194" s="69">
        <f t="shared" si="125"/>
        <v>13877885</v>
      </c>
      <c r="Z194" s="69">
        <f t="shared" si="126"/>
        <v>13756629</v>
      </c>
      <c r="AA194" s="70">
        <v>74487488</v>
      </c>
      <c r="AB194" s="70">
        <v>50722237</v>
      </c>
      <c r="AC194" s="95">
        <v>68.094975897160069</v>
      </c>
      <c r="AD194" s="69">
        <f t="shared" si="127"/>
        <v>4951419</v>
      </c>
      <c r="AE194" s="69">
        <f t="shared" si="128"/>
        <v>4993880</v>
      </c>
      <c r="AF194" s="70">
        <v>82358752</v>
      </c>
      <c r="AG194" s="70">
        <v>58656832</v>
      </c>
      <c r="AH194" s="95">
        <v>71.221127780080991</v>
      </c>
      <c r="AI194" s="69">
        <f t="shared" si="129"/>
        <v>7871264</v>
      </c>
      <c r="AJ194" s="69">
        <f t="shared" si="130"/>
        <v>7934595</v>
      </c>
      <c r="AK194" s="70">
        <v>99470002</v>
      </c>
      <c r="AL194" s="70">
        <v>72663410</v>
      </c>
      <c r="AM194" s="95">
        <v>73.05057659494166</v>
      </c>
      <c r="AN194" s="70">
        <f t="shared" si="131"/>
        <v>17111250</v>
      </c>
      <c r="AO194" s="70">
        <f>AL194-AG194</f>
        <v>14006578</v>
      </c>
      <c r="AP194" s="70">
        <v>104775623</v>
      </c>
      <c r="AQ194" s="70">
        <v>79414577</v>
      </c>
      <c r="AR194" s="95">
        <v>75.794898399220216</v>
      </c>
      <c r="AS194" s="70">
        <f t="shared" si="132"/>
        <v>5305621</v>
      </c>
      <c r="AT194" s="70">
        <f t="shared" si="133"/>
        <v>6751167</v>
      </c>
      <c r="AU194" s="70">
        <v>112238041</v>
      </c>
      <c r="AV194" s="70">
        <v>87350712</v>
      </c>
      <c r="AW194" s="95">
        <v>77.826297770111651</v>
      </c>
      <c r="AX194" s="70">
        <f t="shared" si="134"/>
        <v>7462418</v>
      </c>
      <c r="AY194" s="70">
        <f t="shared" si="135"/>
        <v>7936135</v>
      </c>
      <c r="AZ194" s="70">
        <v>130401001</v>
      </c>
      <c r="BA194" s="70">
        <v>104981178</v>
      </c>
      <c r="BB194" s="95">
        <v>80.506420345653638</v>
      </c>
      <c r="BC194" s="70">
        <f t="shared" si="136"/>
        <v>18162960</v>
      </c>
      <c r="BD194" s="70">
        <f t="shared" si="137"/>
        <v>17630466</v>
      </c>
      <c r="BE194" s="70">
        <v>135922873</v>
      </c>
      <c r="BF194" s="70">
        <v>111474535</v>
      </c>
      <c r="BG194" s="95">
        <v>82.013080315040128</v>
      </c>
      <c r="BH194" s="70">
        <f t="shared" si="115"/>
        <v>5521872</v>
      </c>
      <c r="BI194" s="70">
        <f t="shared" si="116"/>
        <v>6493357</v>
      </c>
    </row>
    <row r="195" spans="1:61">
      <c r="A195" s="82" t="s">
        <v>77</v>
      </c>
      <c r="B195" s="71">
        <v>19499481</v>
      </c>
      <c r="C195" s="71">
        <v>6658797</v>
      </c>
      <c r="D195" s="97">
        <v>34.148585800822083</v>
      </c>
      <c r="E195" s="71">
        <f t="shared" si="117"/>
        <v>19499481</v>
      </c>
      <c r="F195" s="71">
        <f t="shared" si="118"/>
        <v>6658797</v>
      </c>
      <c r="G195" s="71">
        <v>23541392</v>
      </c>
      <c r="H195" s="71">
        <v>10653068</v>
      </c>
      <c r="I195" s="97">
        <v>45.252498237997138</v>
      </c>
      <c r="J195" s="69">
        <f t="shared" si="119"/>
        <v>4041911</v>
      </c>
      <c r="K195" s="69">
        <f t="shared" si="120"/>
        <v>3994271</v>
      </c>
      <c r="L195" s="71">
        <v>30822532</v>
      </c>
      <c r="M195" s="71">
        <v>15766386</v>
      </c>
      <c r="N195" s="97">
        <v>51.152144152206567</v>
      </c>
      <c r="O195" s="69">
        <f t="shared" si="121"/>
        <v>7281140</v>
      </c>
      <c r="P195" s="69">
        <f t="shared" si="122"/>
        <v>5113318</v>
      </c>
      <c r="Q195" s="71">
        <v>37249721</v>
      </c>
      <c r="R195" s="71">
        <v>22246471</v>
      </c>
      <c r="S195" s="97">
        <v>59.722517116302697</v>
      </c>
      <c r="T195" s="69">
        <f t="shared" si="123"/>
        <v>6427189</v>
      </c>
      <c r="U195" s="69">
        <f t="shared" si="124"/>
        <v>6480085</v>
      </c>
      <c r="V195" s="71">
        <v>43197725</v>
      </c>
      <c r="W195" s="71">
        <v>28098789</v>
      </c>
      <c r="X195" s="97">
        <v>65.046918558789841</v>
      </c>
      <c r="Y195" s="69">
        <f t="shared" si="125"/>
        <v>5948004</v>
      </c>
      <c r="Z195" s="69">
        <f t="shared" si="126"/>
        <v>5852318</v>
      </c>
      <c r="AA195" s="71">
        <v>48262060</v>
      </c>
      <c r="AB195" s="71">
        <v>32925603</v>
      </c>
      <c r="AC195" s="97">
        <v>68.222539609788726</v>
      </c>
      <c r="AD195" s="69">
        <f t="shared" si="127"/>
        <v>5064335</v>
      </c>
      <c r="AE195" s="69">
        <f t="shared" si="128"/>
        <v>4826814</v>
      </c>
      <c r="AF195" s="71">
        <v>55530118</v>
      </c>
      <c r="AG195" s="71">
        <v>40619363</v>
      </c>
      <c r="AH195" s="97">
        <v>73.148346272197728</v>
      </c>
      <c r="AI195" s="69">
        <f t="shared" si="129"/>
        <v>7268058</v>
      </c>
      <c r="AJ195" s="69">
        <f t="shared" si="130"/>
        <v>7693760</v>
      </c>
      <c r="AK195" s="71">
        <v>61452125</v>
      </c>
      <c r="AL195" s="71">
        <v>45910343</v>
      </c>
      <c r="AM195" s="97">
        <v>74.709121938419543</v>
      </c>
      <c r="AN195" s="71">
        <f t="shared" si="131"/>
        <v>5922007</v>
      </c>
      <c r="AO195" s="71">
        <f t="shared" si="114"/>
        <v>5290980</v>
      </c>
      <c r="AP195" s="71">
        <v>67242785</v>
      </c>
      <c r="AQ195" s="71">
        <v>51773606</v>
      </c>
      <c r="AR195" s="97">
        <v>76.995035229430187</v>
      </c>
      <c r="AS195" s="71">
        <f t="shared" si="132"/>
        <v>5790660</v>
      </c>
      <c r="AT195" s="71">
        <f t="shared" si="133"/>
        <v>5863263</v>
      </c>
      <c r="AU195" s="71">
        <v>74885248</v>
      </c>
      <c r="AV195" s="71">
        <v>59290283</v>
      </c>
      <c r="AW195" s="97">
        <v>79.174850298953402</v>
      </c>
      <c r="AX195" s="71">
        <f t="shared" si="134"/>
        <v>7642463</v>
      </c>
      <c r="AY195" s="71">
        <f t="shared" si="135"/>
        <v>7516677</v>
      </c>
      <c r="AZ195" s="71">
        <v>80749473</v>
      </c>
      <c r="BA195" s="71">
        <v>65328279</v>
      </c>
      <c r="BB195" s="97">
        <v>80.902421493202809</v>
      </c>
      <c r="BC195" s="71">
        <f t="shared" si="136"/>
        <v>5864225</v>
      </c>
      <c r="BD195" s="71">
        <f t="shared" si="137"/>
        <v>6037996</v>
      </c>
      <c r="BE195" s="71">
        <v>86383114</v>
      </c>
      <c r="BF195" s="71">
        <v>71167689</v>
      </c>
      <c r="BG195" s="97">
        <v>82.386111943128142</v>
      </c>
      <c r="BH195" s="71">
        <f t="shared" si="115"/>
        <v>5633641</v>
      </c>
      <c r="BI195" s="71">
        <f t="shared" si="116"/>
        <v>5839410</v>
      </c>
    </row>
    <row r="196" spans="1:61">
      <c r="A196" s="83" t="s">
        <v>78</v>
      </c>
      <c r="B196" s="72">
        <v>2734580</v>
      </c>
      <c r="C196" s="72">
        <v>45243</v>
      </c>
      <c r="D196" s="98">
        <v>1.6544771043450912</v>
      </c>
      <c r="E196" s="72">
        <f t="shared" si="117"/>
        <v>2734580</v>
      </c>
      <c r="F196" s="72">
        <f t="shared" si="118"/>
        <v>45243</v>
      </c>
      <c r="G196" s="72">
        <v>2723375</v>
      </c>
      <c r="H196" s="72">
        <v>47728</v>
      </c>
      <c r="I196" s="98">
        <v>1.7525313260201039</v>
      </c>
      <c r="J196" s="69">
        <f t="shared" si="119"/>
        <v>-11205</v>
      </c>
      <c r="K196" s="69">
        <f t="shared" si="120"/>
        <v>2485</v>
      </c>
      <c r="L196" s="72">
        <v>6175574</v>
      </c>
      <c r="M196" s="72">
        <v>1269716</v>
      </c>
      <c r="N196" s="98">
        <v>20.56029123770519</v>
      </c>
      <c r="O196" s="69">
        <f t="shared" si="121"/>
        <v>3452199</v>
      </c>
      <c r="P196" s="69">
        <f t="shared" si="122"/>
        <v>1221988</v>
      </c>
      <c r="Q196" s="72">
        <v>6469043</v>
      </c>
      <c r="R196" s="72">
        <v>1835768</v>
      </c>
      <c r="S196" s="98">
        <v>28.377736861541962</v>
      </c>
      <c r="T196" s="69">
        <f t="shared" si="123"/>
        <v>293469</v>
      </c>
      <c r="U196" s="69">
        <f t="shared" si="124"/>
        <v>566052</v>
      </c>
      <c r="V196" s="72">
        <v>6423051</v>
      </c>
      <c r="W196" s="72">
        <v>1826585</v>
      </c>
      <c r="X196" s="98">
        <v>28.437965072984785</v>
      </c>
      <c r="Y196" s="69">
        <f t="shared" si="125"/>
        <v>-45992</v>
      </c>
      <c r="Z196" s="69">
        <f t="shared" si="126"/>
        <v>-9183</v>
      </c>
      <c r="AA196" s="72">
        <v>6415748</v>
      </c>
      <c r="AB196" s="72">
        <v>1828491</v>
      </c>
      <c r="AC196" s="98">
        <v>28.500043954344839</v>
      </c>
      <c r="AD196" s="69">
        <f t="shared" si="127"/>
        <v>-7303</v>
      </c>
      <c r="AE196" s="69">
        <f t="shared" si="128"/>
        <v>1906</v>
      </c>
      <c r="AF196" s="72">
        <v>6485776</v>
      </c>
      <c r="AG196" s="72">
        <v>2983233</v>
      </c>
      <c r="AH196" s="98">
        <v>45.996546905104339</v>
      </c>
      <c r="AI196" s="69">
        <f t="shared" si="129"/>
        <v>70028</v>
      </c>
      <c r="AJ196" s="69">
        <f t="shared" si="130"/>
        <v>1154742</v>
      </c>
      <c r="AK196" s="72">
        <v>6664131</v>
      </c>
      <c r="AL196" s="72">
        <v>3034503</v>
      </c>
      <c r="AM196" s="98">
        <v>45.534864185592987</v>
      </c>
      <c r="AN196" s="72">
        <f t="shared" si="131"/>
        <v>178355</v>
      </c>
      <c r="AO196" s="72">
        <f t="shared" si="114"/>
        <v>51270</v>
      </c>
      <c r="AP196" s="72">
        <v>6648438</v>
      </c>
      <c r="AQ196" s="72">
        <v>3157375</v>
      </c>
      <c r="AR196" s="98">
        <v>47.490478214582133</v>
      </c>
      <c r="AS196" s="72">
        <f t="shared" si="132"/>
        <v>-15693</v>
      </c>
      <c r="AT196" s="72">
        <f t="shared" si="133"/>
        <v>122872</v>
      </c>
      <c r="AU196" s="72">
        <v>6641061</v>
      </c>
      <c r="AV196" s="72">
        <v>3218301</v>
      </c>
      <c r="AW196" s="98">
        <v>48.460645068611782</v>
      </c>
      <c r="AX196" s="72">
        <f t="shared" si="134"/>
        <v>-7377</v>
      </c>
      <c r="AY196" s="72">
        <f t="shared" si="135"/>
        <v>60926</v>
      </c>
      <c r="AZ196" s="72">
        <v>6627753</v>
      </c>
      <c r="BA196" s="72">
        <v>3289628</v>
      </c>
      <c r="BB196" s="98">
        <v>49.634136939019911</v>
      </c>
      <c r="BC196" s="72">
        <f t="shared" si="136"/>
        <v>-13308</v>
      </c>
      <c r="BD196" s="72">
        <f t="shared" si="137"/>
        <v>71327</v>
      </c>
      <c r="BE196" s="72">
        <v>6615325</v>
      </c>
      <c r="BF196" s="72">
        <v>3288650</v>
      </c>
      <c r="BG196" s="98">
        <v>49.712599154236564</v>
      </c>
      <c r="BH196" s="72">
        <f t="shared" si="115"/>
        <v>-12428</v>
      </c>
      <c r="BI196" s="72">
        <f t="shared" si="116"/>
        <v>-978</v>
      </c>
    </row>
    <row r="197" spans="1:61">
      <c r="A197" s="83" t="s">
        <v>79</v>
      </c>
      <c r="B197" s="72">
        <v>41598</v>
      </c>
      <c r="C197" s="72">
        <v>1256</v>
      </c>
      <c r="D197" s="98">
        <v>3.01937593153517</v>
      </c>
      <c r="E197" s="72">
        <f t="shared" si="117"/>
        <v>41598</v>
      </c>
      <c r="F197" s="72">
        <f t="shared" si="118"/>
        <v>1256</v>
      </c>
      <c r="G197" s="72">
        <v>77588</v>
      </c>
      <c r="H197" s="72">
        <v>17958</v>
      </c>
      <c r="I197" s="98">
        <v>23.145331752332833</v>
      </c>
      <c r="J197" s="69">
        <f t="shared" si="119"/>
        <v>35990</v>
      </c>
      <c r="K197" s="69">
        <f t="shared" si="120"/>
        <v>16702</v>
      </c>
      <c r="L197" s="72">
        <v>82400</v>
      </c>
      <c r="M197" s="72">
        <v>25472</v>
      </c>
      <c r="N197" s="98">
        <v>30.912621359223301</v>
      </c>
      <c r="O197" s="69">
        <f t="shared" si="121"/>
        <v>4812</v>
      </c>
      <c r="P197" s="69">
        <f t="shared" si="122"/>
        <v>7514</v>
      </c>
      <c r="Q197" s="72">
        <v>82659</v>
      </c>
      <c r="R197" s="72">
        <v>27139</v>
      </c>
      <c r="S197" s="98">
        <v>32.832480431652932</v>
      </c>
      <c r="T197" s="69">
        <f t="shared" si="123"/>
        <v>259</v>
      </c>
      <c r="U197" s="69">
        <f t="shared" si="124"/>
        <v>1667</v>
      </c>
      <c r="V197" s="72">
        <v>82793</v>
      </c>
      <c r="W197" s="72">
        <v>28397</v>
      </c>
      <c r="X197" s="98">
        <v>34.298793376251609</v>
      </c>
      <c r="Y197" s="69">
        <f t="shared" si="125"/>
        <v>134</v>
      </c>
      <c r="Z197" s="69">
        <f t="shared" si="126"/>
        <v>1258</v>
      </c>
      <c r="AA197" s="72">
        <v>82840</v>
      </c>
      <c r="AB197" s="72">
        <v>33150</v>
      </c>
      <c r="AC197" s="98">
        <v>40.016900048285855</v>
      </c>
      <c r="AD197" s="69">
        <f t="shared" si="127"/>
        <v>47</v>
      </c>
      <c r="AE197" s="69">
        <f t="shared" si="128"/>
        <v>4753</v>
      </c>
      <c r="AF197" s="72">
        <v>83079</v>
      </c>
      <c r="AG197" s="72">
        <v>36410</v>
      </c>
      <c r="AH197" s="98">
        <v>43.825756207946654</v>
      </c>
      <c r="AI197" s="69">
        <f t="shared" si="129"/>
        <v>239</v>
      </c>
      <c r="AJ197" s="69">
        <f t="shared" si="130"/>
        <v>3260</v>
      </c>
      <c r="AK197" s="72">
        <v>83065</v>
      </c>
      <c r="AL197" s="72">
        <v>37675</v>
      </c>
      <c r="AM197" s="98">
        <v>45.356046469632219</v>
      </c>
      <c r="AN197" s="72">
        <f t="shared" si="131"/>
        <v>-14</v>
      </c>
      <c r="AO197" s="72">
        <f t="shared" si="114"/>
        <v>1265</v>
      </c>
      <c r="AP197" s="72">
        <v>82995</v>
      </c>
      <c r="AQ197" s="72">
        <v>39400</v>
      </c>
      <c r="AR197" s="98">
        <v>47.472739321645882</v>
      </c>
      <c r="AS197" s="72">
        <f t="shared" si="132"/>
        <v>-70</v>
      </c>
      <c r="AT197" s="72">
        <f t="shared" si="133"/>
        <v>1725</v>
      </c>
      <c r="AU197" s="72">
        <v>84163</v>
      </c>
      <c r="AV197" s="72">
        <v>41350</v>
      </c>
      <c r="AW197" s="98">
        <v>49.130853225289023</v>
      </c>
      <c r="AX197" s="72">
        <f t="shared" si="134"/>
        <v>1168</v>
      </c>
      <c r="AY197" s="72">
        <f t="shared" si="135"/>
        <v>1950</v>
      </c>
      <c r="AZ197" s="72">
        <v>84092</v>
      </c>
      <c r="BA197" s="72">
        <v>42565</v>
      </c>
      <c r="BB197" s="98">
        <v>50.617181182514393</v>
      </c>
      <c r="BC197" s="72">
        <f t="shared" si="136"/>
        <v>-71</v>
      </c>
      <c r="BD197" s="72">
        <f t="shared" si="137"/>
        <v>1215</v>
      </c>
      <c r="BE197" s="72">
        <v>84724</v>
      </c>
      <c r="BF197" s="72">
        <v>43286</v>
      </c>
      <c r="BG197" s="98">
        <v>51.090600066096968</v>
      </c>
      <c r="BH197" s="72">
        <f t="shared" si="115"/>
        <v>632</v>
      </c>
      <c r="BI197" s="72">
        <f t="shared" si="116"/>
        <v>721</v>
      </c>
    </row>
    <row r="198" spans="1:61">
      <c r="A198" s="83" t="s">
        <v>80</v>
      </c>
      <c r="B198" s="72">
        <v>16386118</v>
      </c>
      <c r="C198" s="72">
        <v>6600634</v>
      </c>
      <c r="D198" s="98">
        <v>40.28186541803251</v>
      </c>
      <c r="E198" s="72">
        <f t="shared" si="117"/>
        <v>16386118</v>
      </c>
      <c r="F198" s="72">
        <f t="shared" si="118"/>
        <v>6600634</v>
      </c>
      <c r="G198" s="72">
        <v>20127542</v>
      </c>
      <c r="H198" s="72">
        <v>10416121</v>
      </c>
      <c r="I198" s="98">
        <v>51.750586335877479</v>
      </c>
      <c r="J198" s="69">
        <f t="shared" si="119"/>
        <v>3741424</v>
      </c>
      <c r="K198" s="69">
        <f t="shared" si="120"/>
        <v>3815487</v>
      </c>
      <c r="L198" s="72">
        <v>23952184</v>
      </c>
      <c r="M198" s="72">
        <v>14286276</v>
      </c>
      <c r="N198" s="98">
        <v>59.644982687173744</v>
      </c>
      <c r="O198" s="69">
        <f t="shared" si="121"/>
        <v>3824642</v>
      </c>
      <c r="P198" s="69">
        <f t="shared" si="122"/>
        <v>3870155</v>
      </c>
      <c r="Q198" s="72">
        <v>30364423</v>
      </c>
      <c r="R198" s="72">
        <v>20197393</v>
      </c>
      <c r="S198" s="98">
        <v>66.516636920780613</v>
      </c>
      <c r="T198" s="69">
        <f t="shared" si="123"/>
        <v>6412239</v>
      </c>
      <c r="U198" s="69">
        <f t="shared" si="124"/>
        <v>5911117</v>
      </c>
      <c r="V198" s="72">
        <v>36129289</v>
      </c>
      <c r="W198" s="72">
        <v>25921956</v>
      </c>
      <c r="X198" s="98">
        <v>71.747761213900446</v>
      </c>
      <c r="Y198" s="69">
        <f t="shared" si="125"/>
        <v>5764866</v>
      </c>
      <c r="Z198" s="69">
        <f t="shared" si="126"/>
        <v>5724563</v>
      </c>
      <c r="AA198" s="72">
        <v>41219235</v>
      </c>
      <c r="AB198" s="72">
        <v>30734465</v>
      </c>
      <c r="AC198" s="98">
        <v>74.563404682304267</v>
      </c>
      <c r="AD198" s="69">
        <f t="shared" si="127"/>
        <v>5089946</v>
      </c>
      <c r="AE198" s="69">
        <f t="shared" si="128"/>
        <v>4812509</v>
      </c>
      <c r="AF198" s="72">
        <v>48404668</v>
      </c>
      <c r="AG198" s="72">
        <v>37262763</v>
      </c>
      <c r="AH198" s="98">
        <v>76.981755148077866</v>
      </c>
      <c r="AI198" s="69">
        <f t="shared" si="129"/>
        <v>7185433</v>
      </c>
      <c r="AJ198" s="69">
        <f t="shared" si="130"/>
        <v>6528298</v>
      </c>
      <c r="AK198" s="72">
        <v>53912278</v>
      </c>
      <c r="AL198" s="72">
        <v>42368718</v>
      </c>
      <c r="AM198" s="98">
        <v>78.588254052258748</v>
      </c>
      <c r="AN198" s="72">
        <f t="shared" si="131"/>
        <v>5507610</v>
      </c>
      <c r="AO198" s="72">
        <f t="shared" si="114"/>
        <v>5105955</v>
      </c>
      <c r="AP198" s="72">
        <v>59721998</v>
      </c>
      <c r="AQ198" s="72">
        <v>48092749</v>
      </c>
      <c r="AR198" s="98">
        <v>80.52769600909869</v>
      </c>
      <c r="AS198" s="72">
        <f t="shared" si="132"/>
        <v>5809720</v>
      </c>
      <c r="AT198" s="72">
        <f t="shared" si="133"/>
        <v>5724031</v>
      </c>
      <c r="AU198" s="72">
        <v>67358707</v>
      </c>
      <c r="AV198" s="72">
        <v>55537671</v>
      </c>
      <c r="AW198" s="98">
        <v>82.4506191901813</v>
      </c>
      <c r="AX198" s="72">
        <f t="shared" si="134"/>
        <v>7636709</v>
      </c>
      <c r="AY198" s="72">
        <f t="shared" si="135"/>
        <v>7444922</v>
      </c>
      <c r="AZ198" s="72">
        <v>72988987</v>
      </c>
      <c r="BA198" s="72">
        <v>61360021</v>
      </c>
      <c r="BB198" s="98">
        <v>84.06750596497524</v>
      </c>
      <c r="BC198" s="72">
        <f t="shared" si="136"/>
        <v>5630280</v>
      </c>
      <c r="BD198" s="72">
        <f t="shared" si="137"/>
        <v>5822350</v>
      </c>
      <c r="BE198" s="72">
        <v>78625442</v>
      </c>
      <c r="BF198" s="72">
        <v>67171816</v>
      </c>
      <c r="BG198" s="98">
        <v>85.432672035090121</v>
      </c>
      <c r="BH198" s="72">
        <f t="shared" si="115"/>
        <v>5636455</v>
      </c>
      <c r="BI198" s="72">
        <f t="shared" si="116"/>
        <v>5811795</v>
      </c>
    </row>
    <row r="199" spans="1:61">
      <c r="A199" s="83" t="s">
        <v>81</v>
      </c>
      <c r="B199" s="72">
        <v>337185</v>
      </c>
      <c r="C199" s="72">
        <v>11664</v>
      </c>
      <c r="D199" s="98">
        <v>3.4592286133724808</v>
      </c>
      <c r="E199" s="72">
        <f t="shared" si="117"/>
        <v>337185</v>
      </c>
      <c r="F199" s="72">
        <f t="shared" si="118"/>
        <v>11664</v>
      </c>
      <c r="G199" s="72">
        <v>612887</v>
      </c>
      <c r="H199" s="72">
        <v>171261</v>
      </c>
      <c r="I199" s="98">
        <v>27.943323973260974</v>
      </c>
      <c r="J199" s="69">
        <f t="shared" si="119"/>
        <v>275702</v>
      </c>
      <c r="K199" s="69">
        <f t="shared" si="120"/>
        <v>159597</v>
      </c>
      <c r="L199" s="72">
        <v>612374</v>
      </c>
      <c r="M199" s="72">
        <v>184922</v>
      </c>
      <c r="N199" s="98">
        <v>30.197559008057169</v>
      </c>
      <c r="O199" s="69">
        <f t="shared" si="121"/>
        <v>-513</v>
      </c>
      <c r="P199" s="69">
        <f t="shared" si="122"/>
        <v>13661</v>
      </c>
      <c r="Q199" s="72">
        <v>333596</v>
      </c>
      <c r="R199" s="72">
        <v>186171</v>
      </c>
      <c r="S199" s="98">
        <v>55.807323828822888</v>
      </c>
      <c r="T199" s="69">
        <f t="shared" si="123"/>
        <v>-278778</v>
      </c>
      <c r="U199" s="69">
        <f t="shared" si="124"/>
        <v>1249</v>
      </c>
      <c r="V199" s="72">
        <v>562592</v>
      </c>
      <c r="W199" s="72">
        <v>321851</v>
      </c>
      <c r="X199" s="98">
        <v>57.208598771400943</v>
      </c>
      <c r="Y199" s="69">
        <f t="shared" si="125"/>
        <v>228996</v>
      </c>
      <c r="Z199" s="69">
        <f t="shared" si="126"/>
        <v>135680</v>
      </c>
      <c r="AA199" s="72">
        <v>544237</v>
      </c>
      <c r="AB199" s="72">
        <v>329497</v>
      </c>
      <c r="AC199" s="98">
        <v>60.542925232940789</v>
      </c>
      <c r="AD199" s="69">
        <f t="shared" si="127"/>
        <v>-18355</v>
      </c>
      <c r="AE199" s="69">
        <f t="shared" si="128"/>
        <v>7646</v>
      </c>
      <c r="AF199" s="72">
        <v>556595</v>
      </c>
      <c r="AG199" s="72">
        <v>336957</v>
      </c>
      <c r="AH199" s="98">
        <v>60.538991546815915</v>
      </c>
      <c r="AI199" s="69">
        <f t="shared" si="129"/>
        <v>12358</v>
      </c>
      <c r="AJ199" s="69">
        <f t="shared" si="130"/>
        <v>7460</v>
      </c>
      <c r="AK199" s="72">
        <v>792651</v>
      </c>
      <c r="AL199" s="72">
        <v>469447</v>
      </c>
      <c r="AM199" s="98">
        <v>59.224930013334998</v>
      </c>
      <c r="AN199" s="72">
        <f t="shared" si="131"/>
        <v>236056</v>
      </c>
      <c r="AO199" s="72">
        <f t="shared" si="114"/>
        <v>132490</v>
      </c>
      <c r="AP199" s="72">
        <v>789354</v>
      </c>
      <c r="AQ199" s="72">
        <v>484082</v>
      </c>
      <c r="AR199" s="98">
        <v>61.326350408055198</v>
      </c>
      <c r="AS199" s="72">
        <f t="shared" si="132"/>
        <v>-3297</v>
      </c>
      <c r="AT199" s="72">
        <f t="shared" si="133"/>
        <v>14635</v>
      </c>
      <c r="AU199" s="72">
        <v>801317</v>
      </c>
      <c r="AV199" s="72">
        <v>492961</v>
      </c>
      <c r="AW199" s="98">
        <v>61.518849593856118</v>
      </c>
      <c r="AX199" s="72">
        <f t="shared" si="134"/>
        <v>11963</v>
      </c>
      <c r="AY199" s="72">
        <f t="shared" si="135"/>
        <v>8879</v>
      </c>
      <c r="AZ199" s="72">
        <v>1048641</v>
      </c>
      <c r="BA199" s="72">
        <v>636065</v>
      </c>
      <c r="BB199" s="98">
        <v>60.656125404213647</v>
      </c>
      <c r="BC199" s="72">
        <f t="shared" si="136"/>
        <v>247324</v>
      </c>
      <c r="BD199" s="72">
        <f t="shared" si="137"/>
        <v>143104</v>
      </c>
      <c r="BE199" s="72">
        <v>1057623</v>
      </c>
      <c r="BF199" s="72">
        <v>663937</v>
      </c>
      <c r="BG199" s="98">
        <v>62.776339016833028</v>
      </c>
      <c r="BH199" s="72">
        <f t="shared" si="115"/>
        <v>8982</v>
      </c>
      <c r="BI199" s="72">
        <f t="shared" si="116"/>
        <v>27872</v>
      </c>
    </row>
    <row r="200" spans="1:61">
      <c r="A200" s="82" t="s">
        <v>82</v>
      </c>
      <c r="B200" s="70">
        <v>7619716</v>
      </c>
      <c r="C200" s="70">
        <v>321202</v>
      </c>
      <c r="D200" s="95">
        <v>4.2154064534688693</v>
      </c>
      <c r="E200" s="70">
        <f t="shared" si="117"/>
        <v>7619716</v>
      </c>
      <c r="F200" s="70">
        <f t="shared" si="118"/>
        <v>321202</v>
      </c>
      <c r="G200" s="70">
        <v>17079663</v>
      </c>
      <c r="H200" s="70">
        <v>8870324</v>
      </c>
      <c r="I200" s="95">
        <v>51.935005977576957</v>
      </c>
      <c r="J200" s="69">
        <f t="shared" si="119"/>
        <v>9459947</v>
      </c>
      <c r="K200" s="69">
        <f t="shared" si="120"/>
        <v>8549122</v>
      </c>
      <c r="L200" s="70">
        <v>17087680</v>
      </c>
      <c r="M200" s="70">
        <v>9254897</v>
      </c>
      <c r="N200" s="95">
        <v>54.1612260997397</v>
      </c>
      <c r="O200" s="69">
        <f t="shared" si="121"/>
        <v>8017</v>
      </c>
      <c r="P200" s="69">
        <f t="shared" si="122"/>
        <v>384573</v>
      </c>
      <c r="Q200" s="70">
        <v>18408463</v>
      </c>
      <c r="R200" s="70">
        <v>9725257</v>
      </c>
      <c r="S200" s="95">
        <v>52.83035851499389</v>
      </c>
      <c r="T200" s="69">
        <f t="shared" si="123"/>
        <v>1320783</v>
      </c>
      <c r="U200" s="69">
        <f t="shared" si="124"/>
        <v>470360</v>
      </c>
      <c r="V200" s="70">
        <v>26338344</v>
      </c>
      <c r="W200" s="70">
        <v>17629568</v>
      </c>
      <c r="X200" s="95">
        <v>66.934990293998737</v>
      </c>
      <c r="Y200" s="69">
        <f t="shared" si="125"/>
        <v>7929881</v>
      </c>
      <c r="Z200" s="69">
        <f t="shared" si="126"/>
        <v>7904311</v>
      </c>
      <c r="AA200" s="70">
        <v>26225428</v>
      </c>
      <c r="AB200" s="70">
        <v>17796634</v>
      </c>
      <c r="AC200" s="95">
        <v>67.86022329168469</v>
      </c>
      <c r="AD200" s="69">
        <f t="shared" si="127"/>
        <v>-112916</v>
      </c>
      <c r="AE200" s="69">
        <f t="shared" si="128"/>
        <v>167066</v>
      </c>
      <c r="AF200" s="70">
        <v>26828634</v>
      </c>
      <c r="AG200" s="70">
        <v>18037469</v>
      </c>
      <c r="AH200" s="95">
        <v>67.232155763129796</v>
      </c>
      <c r="AI200" s="69">
        <f t="shared" si="129"/>
        <v>603206</v>
      </c>
      <c r="AJ200" s="69">
        <f t="shared" si="130"/>
        <v>240835</v>
      </c>
      <c r="AK200" s="70">
        <v>38017877</v>
      </c>
      <c r="AL200" s="70">
        <v>26753067</v>
      </c>
      <c r="AM200" s="95">
        <v>70.369702653307016</v>
      </c>
      <c r="AN200" s="70">
        <f t="shared" si="131"/>
        <v>11189243</v>
      </c>
      <c r="AO200" s="70">
        <f t="shared" si="114"/>
        <v>8715598</v>
      </c>
      <c r="AP200" s="70">
        <v>37532838</v>
      </c>
      <c r="AQ200" s="70">
        <v>27640971</v>
      </c>
      <c r="AR200" s="95">
        <v>73.644766750651797</v>
      </c>
      <c r="AS200" s="70">
        <f t="shared" si="132"/>
        <v>-485039</v>
      </c>
      <c r="AT200" s="70">
        <f t="shared" si="133"/>
        <v>887904</v>
      </c>
      <c r="AU200" s="70">
        <v>37352793</v>
      </c>
      <c r="AV200" s="70">
        <v>28060429</v>
      </c>
      <c r="AW200" s="95">
        <v>75.122706352909148</v>
      </c>
      <c r="AX200" s="70">
        <f t="shared" si="134"/>
        <v>-180045</v>
      </c>
      <c r="AY200" s="70">
        <f t="shared" si="135"/>
        <v>419458</v>
      </c>
      <c r="AZ200" s="70">
        <v>49651528</v>
      </c>
      <c r="BA200" s="70">
        <v>39652899</v>
      </c>
      <c r="BB200" s="95">
        <v>79.862394164385037</v>
      </c>
      <c r="BC200" s="70">
        <f t="shared" si="136"/>
        <v>12298735</v>
      </c>
      <c r="BD200" s="70">
        <f t="shared" si="137"/>
        <v>11592470</v>
      </c>
      <c r="BE200" s="70">
        <v>49539759</v>
      </c>
      <c r="BF200" s="70">
        <v>40306846</v>
      </c>
      <c r="BG200" s="95">
        <v>81.362620274353787</v>
      </c>
      <c r="BH200" s="70">
        <f t="shared" si="115"/>
        <v>-111769</v>
      </c>
      <c r="BI200" s="70">
        <f t="shared" si="116"/>
        <v>653947</v>
      </c>
    </row>
    <row r="201" spans="1:61">
      <c r="A201" s="83" t="s">
        <v>83</v>
      </c>
      <c r="B201" s="72">
        <v>5628805</v>
      </c>
      <c r="C201" s="72">
        <v>148082</v>
      </c>
      <c r="D201" s="98">
        <v>2.6307893060782885</v>
      </c>
      <c r="E201" s="72">
        <f t="shared" si="117"/>
        <v>5628805</v>
      </c>
      <c r="F201" s="72">
        <f t="shared" si="118"/>
        <v>148082</v>
      </c>
      <c r="G201" s="72">
        <v>5623674</v>
      </c>
      <c r="H201" s="72">
        <v>162519</v>
      </c>
      <c r="I201" s="98">
        <v>2.8899079142923294</v>
      </c>
      <c r="J201" s="69">
        <f t="shared" si="119"/>
        <v>-5131</v>
      </c>
      <c r="K201" s="69">
        <f t="shared" si="120"/>
        <v>14437</v>
      </c>
      <c r="L201" s="72">
        <v>5598725</v>
      </c>
      <c r="M201" s="72">
        <v>226440</v>
      </c>
      <c r="N201" s="98">
        <v>4.0444922727942521</v>
      </c>
      <c r="O201" s="69">
        <f t="shared" si="121"/>
        <v>-24949</v>
      </c>
      <c r="P201" s="69">
        <f t="shared" si="122"/>
        <v>63921</v>
      </c>
      <c r="Q201" s="72">
        <v>6997365</v>
      </c>
      <c r="R201" s="72">
        <v>523093</v>
      </c>
      <c r="S201" s="98">
        <v>7.4755711614300528</v>
      </c>
      <c r="T201" s="69">
        <f t="shared" si="123"/>
        <v>1398640</v>
      </c>
      <c r="U201" s="69">
        <f t="shared" si="124"/>
        <v>296653</v>
      </c>
      <c r="V201" s="72">
        <v>6933695</v>
      </c>
      <c r="W201" s="72">
        <v>627517</v>
      </c>
      <c r="X201" s="98">
        <v>9.0502538689688539</v>
      </c>
      <c r="Y201" s="69">
        <f t="shared" si="125"/>
        <v>-63670</v>
      </c>
      <c r="Z201" s="69">
        <f t="shared" si="126"/>
        <v>104424</v>
      </c>
      <c r="AA201" s="72">
        <v>7067072</v>
      </c>
      <c r="AB201" s="72">
        <v>589922</v>
      </c>
      <c r="AC201" s="98">
        <v>8.3474740316781837</v>
      </c>
      <c r="AD201" s="69">
        <f t="shared" si="127"/>
        <v>133377</v>
      </c>
      <c r="AE201" s="69">
        <f>AB201-W201</f>
        <v>-37595</v>
      </c>
      <c r="AF201" s="72">
        <v>7574664</v>
      </c>
      <c r="AG201" s="72">
        <v>658335</v>
      </c>
      <c r="AH201" s="98">
        <v>8.6912766031602189</v>
      </c>
      <c r="AI201" s="69">
        <f t="shared" si="129"/>
        <v>507592</v>
      </c>
      <c r="AJ201" s="69">
        <f t="shared" si="130"/>
        <v>68413</v>
      </c>
      <c r="AK201" s="72">
        <v>9319615</v>
      </c>
      <c r="AL201" s="72">
        <v>932994</v>
      </c>
      <c r="AM201" s="98">
        <v>10.011078783833883</v>
      </c>
      <c r="AN201" s="72">
        <f t="shared" si="131"/>
        <v>1744951</v>
      </c>
      <c r="AO201" s="72">
        <f t="shared" si="114"/>
        <v>274659</v>
      </c>
      <c r="AP201" s="72">
        <v>8913668</v>
      </c>
      <c r="AQ201" s="72">
        <v>1287306</v>
      </c>
      <c r="AR201" s="98">
        <v>14.441933444234181</v>
      </c>
      <c r="AS201" s="72">
        <f t="shared" si="132"/>
        <v>-405947</v>
      </c>
      <c r="AT201" s="72">
        <f t="shared" si="133"/>
        <v>354312</v>
      </c>
      <c r="AU201" s="72">
        <v>8723055</v>
      </c>
      <c r="AV201" s="72">
        <v>1387349</v>
      </c>
      <c r="AW201" s="98">
        <v>15.904393586879825</v>
      </c>
      <c r="AX201" s="72">
        <f t="shared" si="134"/>
        <v>-190613</v>
      </c>
      <c r="AY201" s="72">
        <f t="shared" si="135"/>
        <v>100043</v>
      </c>
      <c r="AZ201" s="72">
        <v>8625434</v>
      </c>
      <c r="BA201" s="72">
        <v>1642536</v>
      </c>
      <c r="BB201" s="98">
        <v>19.042937433641018</v>
      </c>
      <c r="BC201" s="72">
        <f t="shared" si="136"/>
        <v>-97621</v>
      </c>
      <c r="BD201" s="72">
        <f t="shared" si="137"/>
        <v>255187</v>
      </c>
      <c r="BE201" s="72">
        <v>8510011</v>
      </c>
      <c r="BF201" s="72">
        <v>1577892</v>
      </c>
      <c r="BG201" s="98">
        <v>18.541597654809141</v>
      </c>
      <c r="BH201" s="72">
        <f t="shared" si="115"/>
        <v>-115423</v>
      </c>
      <c r="BI201" s="72">
        <f t="shared" si="116"/>
        <v>-64644</v>
      </c>
    </row>
    <row r="202" spans="1:61">
      <c r="A202" s="83" t="s">
        <v>84</v>
      </c>
      <c r="B202" s="72">
        <v>109154</v>
      </c>
      <c r="C202" s="72">
        <v>15002</v>
      </c>
      <c r="D202" s="98">
        <v>13.743884786631732</v>
      </c>
      <c r="E202" s="72">
        <f t="shared" si="117"/>
        <v>109154</v>
      </c>
      <c r="F202" s="72">
        <f t="shared" si="118"/>
        <v>15002</v>
      </c>
      <c r="G202" s="72">
        <v>124430</v>
      </c>
      <c r="H202" s="72">
        <v>40023</v>
      </c>
      <c r="I202" s="98">
        <v>32.165072731656352</v>
      </c>
      <c r="J202" s="69">
        <f t="shared" si="119"/>
        <v>15276</v>
      </c>
      <c r="K202" s="69">
        <f t="shared" si="120"/>
        <v>25021</v>
      </c>
      <c r="L202" s="72">
        <v>131674</v>
      </c>
      <c r="M202" s="72">
        <v>41321</v>
      </c>
      <c r="N202" s="98">
        <v>31.381290155991309</v>
      </c>
      <c r="O202" s="69">
        <f t="shared" si="121"/>
        <v>7244</v>
      </c>
      <c r="P202" s="69">
        <f t="shared" si="122"/>
        <v>1298</v>
      </c>
      <c r="Q202" s="72">
        <v>153468</v>
      </c>
      <c r="R202" s="72">
        <v>64033</v>
      </c>
      <c r="S202" s="98">
        <v>41.724007610707119</v>
      </c>
      <c r="T202" s="69">
        <f t="shared" si="123"/>
        <v>21794</v>
      </c>
      <c r="U202" s="69">
        <f t="shared" si="124"/>
        <v>22712</v>
      </c>
      <c r="V202" s="72">
        <v>166310</v>
      </c>
      <c r="W202" s="72">
        <v>82464</v>
      </c>
      <c r="X202" s="98">
        <v>49.584510853225908</v>
      </c>
      <c r="Y202" s="69">
        <f t="shared" si="125"/>
        <v>12842</v>
      </c>
      <c r="Z202" s="69">
        <f t="shared" si="126"/>
        <v>18431</v>
      </c>
      <c r="AA202" s="72">
        <v>193756</v>
      </c>
      <c r="AB202" s="72">
        <v>109079</v>
      </c>
      <c r="AC202" s="98">
        <v>56.297095315757964</v>
      </c>
      <c r="AD202" s="69">
        <f t="shared" si="127"/>
        <v>27446</v>
      </c>
      <c r="AE202" s="69">
        <f t="shared" si="128"/>
        <v>26615</v>
      </c>
      <c r="AF202" s="72">
        <v>226982</v>
      </c>
      <c r="AG202" s="72">
        <v>120156</v>
      </c>
      <c r="AH202" s="98">
        <v>52.936356186834196</v>
      </c>
      <c r="AI202" s="69">
        <f t="shared" si="129"/>
        <v>33226</v>
      </c>
      <c r="AJ202" s="69">
        <f t="shared" si="130"/>
        <v>11077</v>
      </c>
      <c r="AK202" s="72">
        <v>242838</v>
      </c>
      <c r="AL202" s="72">
        <v>137703</v>
      </c>
      <c r="AM202" s="98">
        <v>56.705705037926521</v>
      </c>
      <c r="AN202" s="72">
        <f t="shared" si="131"/>
        <v>15856</v>
      </c>
      <c r="AO202" s="72">
        <f t="shared" si="114"/>
        <v>17547</v>
      </c>
      <c r="AP202" s="72">
        <v>246637</v>
      </c>
      <c r="AQ202" s="72">
        <v>155240</v>
      </c>
      <c r="AR202" s="98">
        <v>62.942705271309663</v>
      </c>
      <c r="AS202" s="72">
        <f t="shared" si="132"/>
        <v>3799</v>
      </c>
      <c r="AT202" s="72">
        <f t="shared" si="133"/>
        <v>17537</v>
      </c>
      <c r="AU202" s="72">
        <v>273400</v>
      </c>
      <c r="AV202" s="72">
        <v>187540</v>
      </c>
      <c r="AW202" s="98">
        <v>68.595464520848566</v>
      </c>
      <c r="AX202" s="72">
        <f t="shared" si="134"/>
        <v>26763</v>
      </c>
      <c r="AY202" s="72">
        <f t="shared" si="135"/>
        <v>32300</v>
      </c>
      <c r="AZ202" s="72">
        <v>278748</v>
      </c>
      <c r="BA202" s="72">
        <v>201188</v>
      </c>
      <c r="BB202" s="98">
        <v>72.175585116305768</v>
      </c>
      <c r="BC202" s="72">
        <f t="shared" si="136"/>
        <v>5348</v>
      </c>
      <c r="BD202" s="72">
        <f t="shared" si="137"/>
        <v>13648</v>
      </c>
      <c r="BE202" s="72">
        <v>284954</v>
      </c>
      <c r="BF202" s="72">
        <v>207799</v>
      </c>
      <c r="BG202" s="98">
        <v>72.923699965608478</v>
      </c>
      <c r="BH202" s="72">
        <f t="shared" si="115"/>
        <v>6206</v>
      </c>
      <c r="BI202" s="72">
        <f t="shared" si="116"/>
        <v>6611</v>
      </c>
    </row>
    <row r="203" spans="1:61">
      <c r="A203" s="83" t="s">
        <v>85</v>
      </c>
      <c r="B203" s="72">
        <v>1881757</v>
      </c>
      <c r="C203" s="72">
        <v>158118</v>
      </c>
      <c r="D203" s="98">
        <v>8.4026789856501143</v>
      </c>
      <c r="E203" s="72">
        <f t="shared" si="117"/>
        <v>1881757</v>
      </c>
      <c r="F203" s="72">
        <f t="shared" si="118"/>
        <v>158118</v>
      </c>
      <c r="G203" s="72">
        <v>11331559</v>
      </c>
      <c r="H203" s="72">
        <v>8667782</v>
      </c>
      <c r="I203" s="98">
        <v>76.492404972696164</v>
      </c>
      <c r="J203" s="69">
        <f t="shared" si="119"/>
        <v>9449802</v>
      </c>
      <c r="K203" s="69">
        <f t="shared" si="120"/>
        <v>8509664</v>
      </c>
      <c r="L203" s="72">
        <v>11357281</v>
      </c>
      <c r="M203" s="72">
        <v>8987136</v>
      </c>
      <c r="N203" s="98">
        <v>79.131052582039658</v>
      </c>
      <c r="O203" s="69">
        <f t="shared" si="121"/>
        <v>25722</v>
      </c>
      <c r="P203" s="69">
        <f t="shared" si="122"/>
        <v>319354</v>
      </c>
      <c r="Q203" s="72">
        <v>11257630</v>
      </c>
      <c r="R203" s="72">
        <v>9138131</v>
      </c>
      <c r="S203" s="98">
        <v>81.17277792927996</v>
      </c>
      <c r="T203" s="69">
        <f t="shared" si="123"/>
        <v>-99651</v>
      </c>
      <c r="U203" s="69">
        <f t="shared" si="124"/>
        <v>150995</v>
      </c>
      <c r="V203" s="72">
        <v>19238339</v>
      </c>
      <c r="W203" s="72">
        <v>16919587</v>
      </c>
      <c r="X203" s="98">
        <v>87.947233906211963</v>
      </c>
      <c r="Y203" s="69">
        <f t="shared" si="125"/>
        <v>7980709</v>
      </c>
      <c r="Z203" s="69">
        <f t="shared" si="126"/>
        <v>7781456</v>
      </c>
      <c r="AA203" s="72">
        <v>18964600</v>
      </c>
      <c r="AB203" s="72">
        <v>17097633</v>
      </c>
      <c r="AC203" s="98">
        <v>90.155516066777054</v>
      </c>
      <c r="AD203" s="69">
        <f t="shared" si="127"/>
        <v>-273739</v>
      </c>
      <c r="AE203" s="69">
        <f t="shared" si="128"/>
        <v>178046</v>
      </c>
      <c r="AF203" s="72">
        <v>19026988</v>
      </c>
      <c r="AG203" s="72">
        <v>17258978</v>
      </c>
      <c r="AH203" s="98">
        <v>90.707882929237144</v>
      </c>
      <c r="AI203" s="69">
        <f t="shared" si="129"/>
        <v>62388</v>
      </c>
      <c r="AJ203" s="69">
        <f t="shared" si="130"/>
        <v>161345</v>
      </c>
      <c r="AK203" s="72">
        <v>28455424</v>
      </c>
      <c r="AL203" s="72">
        <v>25682370</v>
      </c>
      <c r="AM203" s="98">
        <v>90.254743700181734</v>
      </c>
      <c r="AN203" s="72">
        <f t="shared" si="131"/>
        <v>9428436</v>
      </c>
      <c r="AO203" s="72">
        <f t="shared" si="114"/>
        <v>8423392</v>
      </c>
      <c r="AP203" s="72">
        <v>28372533</v>
      </c>
      <c r="AQ203" s="72">
        <v>26198425</v>
      </c>
      <c r="AR203" s="98">
        <v>92.33727915657019</v>
      </c>
      <c r="AS203" s="72">
        <f t="shared" si="132"/>
        <v>-82891</v>
      </c>
      <c r="AT203" s="72">
        <f t="shared" si="133"/>
        <v>516055</v>
      </c>
      <c r="AU203" s="72">
        <v>28356338</v>
      </c>
      <c r="AV203" s="72">
        <v>26485540</v>
      </c>
      <c r="AW203" s="98">
        <v>93.402540201065449</v>
      </c>
      <c r="AX203" s="72">
        <f t="shared" si="134"/>
        <v>-16195</v>
      </c>
      <c r="AY203" s="72">
        <f t="shared" si="135"/>
        <v>287115</v>
      </c>
      <c r="AZ203" s="72">
        <v>40747346</v>
      </c>
      <c r="BA203" s="72">
        <v>37809175</v>
      </c>
      <c r="BB203" s="98">
        <v>92.789294792352862</v>
      </c>
      <c r="BC203" s="72">
        <f t="shared" si="136"/>
        <v>12391008</v>
      </c>
      <c r="BD203" s="72">
        <f t="shared" si="137"/>
        <v>11323635</v>
      </c>
      <c r="BE203" s="72">
        <v>40744794</v>
      </c>
      <c r="BF203" s="72">
        <v>38521155</v>
      </c>
      <c r="BG203" s="98">
        <v>94.542519959727869</v>
      </c>
      <c r="BH203" s="72">
        <f t="shared" si="115"/>
        <v>-2552</v>
      </c>
      <c r="BI203" s="72">
        <f t="shared" si="116"/>
        <v>711980</v>
      </c>
    </row>
    <row r="204" spans="1:61">
      <c r="A204" s="82" t="s">
        <v>86</v>
      </c>
      <c r="B204" s="70">
        <v>5469085</v>
      </c>
      <c r="C204" s="70">
        <v>1321868</v>
      </c>
      <c r="D204" s="95">
        <v>24.169819997312164</v>
      </c>
      <c r="E204" s="70">
        <f t="shared" si="117"/>
        <v>5469085</v>
      </c>
      <c r="F204" s="70">
        <f t="shared" si="118"/>
        <v>1321868</v>
      </c>
      <c r="G204" s="70">
        <v>5522661</v>
      </c>
      <c r="H204" s="70">
        <v>1499529</v>
      </c>
      <c r="I204" s="95">
        <v>27.152291259593881</v>
      </c>
      <c r="J204" s="69">
        <f t="shared" si="119"/>
        <v>53576</v>
      </c>
      <c r="K204" s="69">
        <f t="shared" si="120"/>
        <v>177661</v>
      </c>
      <c r="L204" s="70">
        <v>5606452</v>
      </c>
      <c r="M204" s="70">
        <v>1657768</v>
      </c>
      <c r="N204" s="95">
        <v>29.568932365781425</v>
      </c>
      <c r="O204" s="69">
        <f t="shared" si="121"/>
        <v>83791</v>
      </c>
      <c r="P204" s="69">
        <f t="shared" si="122"/>
        <v>158239</v>
      </c>
      <c r="Q204" s="70">
        <v>5671121</v>
      </c>
      <c r="R204" s="70">
        <v>1793028</v>
      </c>
      <c r="S204" s="95">
        <v>31.616817909545574</v>
      </c>
      <c r="T204" s="69">
        <f t="shared" si="123"/>
        <v>64669</v>
      </c>
      <c r="U204" s="69">
        <f t="shared" si="124"/>
        <v>135260</v>
      </c>
      <c r="V204" s="70">
        <v>5827125</v>
      </c>
      <c r="W204" s="70">
        <v>2016844</v>
      </c>
      <c r="X204" s="95">
        <v>34.611304888774477</v>
      </c>
      <c r="Y204" s="69">
        <f t="shared" si="125"/>
        <v>156004</v>
      </c>
      <c r="Z204" s="69">
        <f t="shared" si="126"/>
        <v>223816</v>
      </c>
      <c r="AA204" s="70">
        <v>5897172</v>
      </c>
      <c r="AB204" s="70">
        <v>2172115</v>
      </c>
      <c r="AC204" s="95">
        <v>36.833163421382316</v>
      </c>
      <c r="AD204" s="69">
        <f t="shared" si="127"/>
        <v>70047</v>
      </c>
      <c r="AE204" s="69">
        <f t="shared" si="128"/>
        <v>155271</v>
      </c>
      <c r="AF204" s="70">
        <v>6011421</v>
      </c>
      <c r="AG204" s="70">
        <v>3421525</v>
      </c>
      <c r="AH204" s="95">
        <v>56.917075014376806</v>
      </c>
      <c r="AI204" s="69">
        <f t="shared" si="129"/>
        <v>114249</v>
      </c>
      <c r="AJ204" s="69">
        <f t="shared" si="130"/>
        <v>1249410</v>
      </c>
      <c r="AK204" s="70">
        <v>6057860</v>
      </c>
      <c r="AL204" s="70">
        <v>3607791</v>
      </c>
      <c r="AM204" s="95">
        <v>59.555536113412991</v>
      </c>
      <c r="AN204" s="70">
        <f t="shared" si="131"/>
        <v>46439</v>
      </c>
      <c r="AO204" s="70">
        <f t="shared" si="114"/>
        <v>186266</v>
      </c>
      <c r="AP204" s="70">
        <v>6086491</v>
      </c>
      <c r="AQ204" s="70">
        <v>3753783</v>
      </c>
      <c r="AR204" s="95">
        <v>61.67400888295078</v>
      </c>
      <c r="AS204" s="70">
        <f t="shared" si="132"/>
        <v>28631</v>
      </c>
      <c r="AT204" s="70">
        <f t="shared" si="133"/>
        <v>145992</v>
      </c>
      <c r="AU204" s="70">
        <v>6145568</v>
      </c>
      <c r="AV204" s="70">
        <v>3882226</v>
      </c>
      <c r="AW204" s="95">
        <v>63.171150331425828</v>
      </c>
      <c r="AX204" s="70">
        <f t="shared" si="134"/>
        <v>59077</v>
      </c>
      <c r="AY204" s="70">
        <f t="shared" si="135"/>
        <v>128443</v>
      </c>
      <c r="AZ204" s="70">
        <v>6179204</v>
      </c>
      <c r="BA204" s="70">
        <v>4086510</v>
      </c>
      <c r="BB204" s="95">
        <v>66.13327541864615</v>
      </c>
      <c r="BC204" s="70">
        <f t="shared" si="136"/>
        <v>33636</v>
      </c>
      <c r="BD204" s="70">
        <f t="shared" si="137"/>
        <v>204284</v>
      </c>
      <c r="BE204" s="70">
        <v>6423859</v>
      </c>
      <c r="BF204" s="70">
        <v>4241415</v>
      </c>
      <c r="BG204" s="95">
        <v>66.025966634697312</v>
      </c>
      <c r="BH204" s="70">
        <f t="shared" si="115"/>
        <v>244655</v>
      </c>
      <c r="BI204" s="70">
        <f t="shared" si="116"/>
        <v>154905</v>
      </c>
    </row>
    <row r="205" spans="1:61">
      <c r="A205" s="83" t="s">
        <v>87</v>
      </c>
      <c r="B205" s="73">
        <v>495286</v>
      </c>
      <c r="C205" s="73">
        <v>25184</v>
      </c>
      <c r="D205" s="100">
        <v>5.0847389185238425</v>
      </c>
      <c r="E205" s="73">
        <f t="shared" si="117"/>
        <v>495286</v>
      </c>
      <c r="F205" s="73">
        <f t="shared" si="118"/>
        <v>25184</v>
      </c>
      <c r="G205" s="73">
        <v>526187</v>
      </c>
      <c r="H205" s="73">
        <v>40191</v>
      </c>
      <c r="I205" s="100">
        <v>7.6381590575213751</v>
      </c>
      <c r="J205" s="69">
        <f t="shared" si="119"/>
        <v>30901</v>
      </c>
      <c r="K205" s="69">
        <f t="shared" si="120"/>
        <v>15007</v>
      </c>
      <c r="L205" s="73">
        <v>564772</v>
      </c>
      <c r="M205" s="73">
        <v>65536</v>
      </c>
      <c r="N205" s="100">
        <v>11.603974701295391</v>
      </c>
      <c r="O205" s="69">
        <f t="shared" si="121"/>
        <v>38585</v>
      </c>
      <c r="P205" s="69">
        <f t="shared" si="122"/>
        <v>25345</v>
      </c>
      <c r="Q205" s="73">
        <v>588874</v>
      </c>
      <c r="R205" s="73">
        <v>90563</v>
      </c>
      <c r="S205" s="100">
        <v>15.379011469346585</v>
      </c>
      <c r="T205" s="69">
        <f t="shared" si="123"/>
        <v>24102</v>
      </c>
      <c r="U205" s="69">
        <f t="shared" si="124"/>
        <v>25027</v>
      </c>
      <c r="V205" s="73">
        <v>737330</v>
      </c>
      <c r="W205" s="73">
        <v>219511</v>
      </c>
      <c r="X205" s="100">
        <v>29.771065872811359</v>
      </c>
      <c r="Y205" s="69">
        <f t="shared" si="125"/>
        <v>148456</v>
      </c>
      <c r="Z205" s="69">
        <f t="shared" si="126"/>
        <v>128948</v>
      </c>
      <c r="AA205" s="73">
        <v>782039</v>
      </c>
      <c r="AB205" s="73">
        <v>279298</v>
      </c>
      <c r="AC205" s="100">
        <v>35.714075640728915</v>
      </c>
      <c r="AD205" s="69">
        <f t="shared" si="127"/>
        <v>44709</v>
      </c>
      <c r="AE205" s="69">
        <f t="shared" si="128"/>
        <v>59787</v>
      </c>
      <c r="AF205" s="73">
        <v>875993</v>
      </c>
      <c r="AG205" s="73">
        <v>302179</v>
      </c>
      <c r="AH205" s="100">
        <v>34.495595284437201</v>
      </c>
      <c r="AI205" s="69">
        <f t="shared" si="129"/>
        <v>93954</v>
      </c>
      <c r="AJ205" s="69">
        <f t="shared" si="130"/>
        <v>22881</v>
      </c>
      <c r="AK205" s="73">
        <v>907364</v>
      </c>
      <c r="AL205" s="73">
        <v>329434</v>
      </c>
      <c r="AM205" s="100">
        <v>36.306708222940301</v>
      </c>
      <c r="AN205" s="73">
        <f t="shared" si="131"/>
        <v>31371</v>
      </c>
      <c r="AO205" s="73">
        <f t="shared" si="114"/>
        <v>27255</v>
      </c>
      <c r="AP205" s="73">
        <v>929494</v>
      </c>
      <c r="AQ205" s="73">
        <v>346309</v>
      </c>
      <c r="AR205" s="100">
        <v>37.257798328983291</v>
      </c>
      <c r="AS205" s="73">
        <f t="shared" si="132"/>
        <v>22130</v>
      </c>
      <c r="AT205" s="73">
        <f t="shared" si="133"/>
        <v>16875</v>
      </c>
      <c r="AU205" s="73">
        <v>983743</v>
      </c>
      <c r="AV205" s="73">
        <v>364733</v>
      </c>
      <c r="AW205" s="100">
        <v>37.076045267920591</v>
      </c>
      <c r="AX205" s="73">
        <f t="shared" si="134"/>
        <v>54249</v>
      </c>
      <c r="AY205" s="73">
        <f t="shared" si="135"/>
        <v>18424</v>
      </c>
      <c r="AZ205" s="73">
        <v>1006098</v>
      </c>
      <c r="BA205" s="73">
        <v>478805</v>
      </c>
      <c r="BB205" s="100">
        <v>47.590294384841236</v>
      </c>
      <c r="BC205" s="73">
        <f t="shared" si="136"/>
        <v>22355</v>
      </c>
      <c r="BD205" s="73">
        <f t="shared" si="137"/>
        <v>114072</v>
      </c>
      <c r="BE205" s="73">
        <v>1239813</v>
      </c>
      <c r="BF205" s="73">
        <v>553440</v>
      </c>
      <c r="BG205" s="100">
        <v>44.638989912188372</v>
      </c>
      <c r="BH205" s="73">
        <f t="shared" si="115"/>
        <v>233715</v>
      </c>
      <c r="BI205" s="73">
        <f t="shared" si="116"/>
        <v>74635</v>
      </c>
    </row>
    <row r="206" spans="1:61">
      <c r="A206" s="83" t="s">
        <v>88</v>
      </c>
      <c r="B206" s="73">
        <v>4973799</v>
      </c>
      <c r="C206" s="73">
        <v>1296684</v>
      </c>
      <c r="D206" s="100">
        <v>26.070293552272616</v>
      </c>
      <c r="E206" s="73">
        <f t="shared" si="117"/>
        <v>4973799</v>
      </c>
      <c r="F206" s="73">
        <f t="shared" si="118"/>
        <v>1296684</v>
      </c>
      <c r="G206" s="73">
        <v>4996474</v>
      </c>
      <c r="H206" s="73">
        <v>1459338</v>
      </c>
      <c r="I206" s="100">
        <v>29.207357028176268</v>
      </c>
      <c r="J206" s="69">
        <f t="shared" si="119"/>
        <v>22675</v>
      </c>
      <c r="K206" s="69">
        <f t="shared" si="120"/>
        <v>162654</v>
      </c>
      <c r="L206" s="73">
        <v>5041680</v>
      </c>
      <c r="M206" s="73">
        <v>1592232</v>
      </c>
      <c r="N206" s="100">
        <v>31.581377636026087</v>
      </c>
      <c r="O206" s="69">
        <f t="shared" si="121"/>
        <v>45206</v>
      </c>
      <c r="P206" s="69">
        <f t="shared" si="122"/>
        <v>132894</v>
      </c>
      <c r="Q206" s="73">
        <v>5082247</v>
      </c>
      <c r="R206" s="73">
        <v>1702465</v>
      </c>
      <c r="S206" s="100">
        <v>33.4982734998909</v>
      </c>
      <c r="T206" s="69">
        <f t="shared" si="123"/>
        <v>40567</v>
      </c>
      <c r="U206" s="69">
        <f t="shared" si="124"/>
        <v>110233</v>
      </c>
      <c r="V206" s="73">
        <v>5089795</v>
      </c>
      <c r="W206" s="73">
        <v>1797333</v>
      </c>
      <c r="X206" s="100">
        <v>35.312483115724703</v>
      </c>
      <c r="Y206" s="69">
        <f t="shared" si="125"/>
        <v>7548</v>
      </c>
      <c r="Z206" s="69">
        <f t="shared" si="126"/>
        <v>94868</v>
      </c>
      <c r="AA206" s="73">
        <v>5115133</v>
      </c>
      <c r="AB206" s="73">
        <v>1892817</v>
      </c>
      <c r="AC206" s="100">
        <v>37.004257758302664</v>
      </c>
      <c r="AD206" s="69">
        <f t="shared" si="127"/>
        <v>25338</v>
      </c>
      <c r="AE206" s="69">
        <f t="shared" si="128"/>
        <v>95484</v>
      </c>
      <c r="AF206" s="73">
        <v>5135428</v>
      </c>
      <c r="AG206" s="73">
        <v>3119346</v>
      </c>
      <c r="AH206" s="100">
        <v>60.741694752608744</v>
      </c>
      <c r="AI206" s="69">
        <f t="shared" si="129"/>
        <v>20295</v>
      </c>
      <c r="AJ206" s="69">
        <f t="shared" si="130"/>
        <v>1226529</v>
      </c>
      <c r="AK206" s="73">
        <v>5150496</v>
      </c>
      <c r="AL206" s="73">
        <v>3278357</v>
      </c>
      <c r="AM206" s="100">
        <v>63.651287177001983</v>
      </c>
      <c r="AN206" s="73">
        <f t="shared" si="131"/>
        <v>15068</v>
      </c>
      <c r="AO206" s="73">
        <f t="shared" si="114"/>
        <v>159011</v>
      </c>
      <c r="AP206" s="73">
        <v>5156997</v>
      </c>
      <c r="AQ206" s="73">
        <v>3407474</v>
      </c>
      <c r="AR206" s="100">
        <v>66.074771810028196</v>
      </c>
      <c r="AS206" s="73">
        <f t="shared" si="132"/>
        <v>6501</v>
      </c>
      <c r="AT206" s="73">
        <f t="shared" si="133"/>
        <v>129117</v>
      </c>
      <c r="AU206" s="73">
        <v>5161825</v>
      </c>
      <c r="AV206" s="73">
        <v>3517493</v>
      </c>
      <c r="AW206" s="100">
        <v>68.144367544424696</v>
      </c>
      <c r="AX206" s="73">
        <f t="shared" si="134"/>
        <v>4828</v>
      </c>
      <c r="AY206" s="73">
        <f t="shared" si="135"/>
        <v>110019</v>
      </c>
      <c r="AZ206" s="73">
        <v>5173106</v>
      </c>
      <c r="BA206" s="73">
        <v>3607705</v>
      </c>
      <c r="BB206" s="100">
        <v>69.739630311074237</v>
      </c>
      <c r="BC206" s="73">
        <f t="shared" si="136"/>
        <v>11281</v>
      </c>
      <c r="BD206" s="73">
        <f t="shared" si="137"/>
        <v>90212</v>
      </c>
      <c r="BE206" s="73">
        <v>5184046</v>
      </c>
      <c r="BF206" s="73">
        <v>3687975</v>
      </c>
      <c r="BG206" s="100">
        <v>71.140861790192446</v>
      </c>
      <c r="BH206" s="73">
        <f t="shared" si="115"/>
        <v>10940</v>
      </c>
      <c r="BI206" s="73">
        <f t="shared" si="116"/>
        <v>80270</v>
      </c>
    </row>
    <row r="207" spans="1:61">
      <c r="A207" s="82" t="s">
        <v>89</v>
      </c>
      <c r="B207" s="70">
        <v>37509439</v>
      </c>
      <c r="C207" s="70">
        <v>11358904</v>
      </c>
      <c r="D207" s="95">
        <v>30.282788286969581</v>
      </c>
      <c r="E207" s="70">
        <f t="shared" si="117"/>
        <v>37509439</v>
      </c>
      <c r="F207" s="70">
        <f t="shared" si="118"/>
        <v>11358904</v>
      </c>
      <c r="G207" s="70">
        <v>45818258</v>
      </c>
      <c r="H207" s="70">
        <v>18895672</v>
      </c>
      <c r="I207" s="95">
        <v>41.24048539776436</v>
      </c>
      <c r="J207" s="69">
        <f t="shared" si="119"/>
        <v>8308819</v>
      </c>
      <c r="K207" s="69">
        <f t="shared" si="120"/>
        <v>7536768</v>
      </c>
      <c r="L207" s="70">
        <v>53736549</v>
      </c>
      <c r="M207" s="70">
        <v>26091948</v>
      </c>
      <c r="N207" s="95">
        <v>48.555310092577777</v>
      </c>
      <c r="O207" s="69">
        <f t="shared" si="121"/>
        <v>7918291</v>
      </c>
      <c r="P207" s="69">
        <f t="shared" si="122"/>
        <v>7196276</v>
      </c>
      <c r="Q207" s="70">
        <v>63401770</v>
      </c>
      <c r="R207" s="70">
        <v>35370516</v>
      </c>
      <c r="S207" s="95">
        <v>55.78789992771496</v>
      </c>
      <c r="T207" s="69">
        <f t="shared" si="123"/>
        <v>9665221</v>
      </c>
      <c r="U207" s="69">
        <f t="shared" si="124"/>
        <v>9278568</v>
      </c>
      <c r="V207" s="70">
        <v>72540398</v>
      </c>
      <c r="W207" s="70">
        <v>43937985</v>
      </c>
      <c r="X207" s="95">
        <v>60.570366597657767</v>
      </c>
      <c r="Y207" s="69">
        <f t="shared" si="125"/>
        <v>9138628</v>
      </c>
      <c r="Z207" s="69">
        <f t="shared" si="126"/>
        <v>8567469</v>
      </c>
      <c r="AA207" s="70">
        <v>82060580</v>
      </c>
      <c r="AB207" s="70">
        <v>52312067</v>
      </c>
      <c r="AC207" s="95">
        <v>63.7481078003592</v>
      </c>
      <c r="AD207" s="69">
        <f t="shared" si="127"/>
        <v>9520182</v>
      </c>
      <c r="AE207" s="69">
        <f t="shared" si="128"/>
        <v>8374082</v>
      </c>
      <c r="AF207" s="70">
        <v>92822033</v>
      </c>
      <c r="AG207" s="70">
        <v>61774618</v>
      </c>
      <c r="AH207" s="95">
        <v>66.551675290283725</v>
      </c>
      <c r="AI207" s="69">
        <f t="shared" si="129"/>
        <v>10761453</v>
      </c>
      <c r="AJ207" s="69">
        <f t="shared" si="130"/>
        <v>9462551</v>
      </c>
      <c r="AK207" s="70">
        <v>104961122</v>
      </c>
      <c r="AL207" s="70">
        <v>71182473</v>
      </c>
      <c r="AM207" s="95">
        <v>67.817942151952224</v>
      </c>
      <c r="AN207" s="70">
        <f t="shared" si="131"/>
        <v>12139089</v>
      </c>
      <c r="AO207" s="70">
        <f t="shared" si="114"/>
        <v>9407855</v>
      </c>
      <c r="AP207" s="70">
        <v>113350042</v>
      </c>
      <c r="AQ207" s="70">
        <v>79580461</v>
      </c>
      <c r="AR207" s="95">
        <v>70.207703143153665</v>
      </c>
      <c r="AS207" s="70">
        <f t="shared" si="132"/>
        <v>8388920</v>
      </c>
      <c r="AT207" s="70">
        <f t="shared" si="133"/>
        <v>8397988</v>
      </c>
      <c r="AU207" s="70">
        <v>121285465</v>
      </c>
      <c r="AV207" s="70">
        <v>87469274</v>
      </c>
      <c r="AW207" s="95">
        <v>72.118513129335</v>
      </c>
      <c r="AX207" s="70">
        <f t="shared" si="134"/>
        <v>7935423</v>
      </c>
      <c r="AY207" s="70">
        <f t="shared" si="135"/>
        <v>7888813</v>
      </c>
      <c r="AZ207" s="70">
        <v>129010017</v>
      </c>
      <c r="BA207" s="70">
        <v>95188836</v>
      </c>
      <c r="BB207" s="95">
        <v>73.784065930322299</v>
      </c>
      <c r="BC207" s="70">
        <f t="shared" si="136"/>
        <v>7724552</v>
      </c>
      <c r="BD207" s="70">
        <f t="shared" si="137"/>
        <v>7719562</v>
      </c>
      <c r="BE207" s="70">
        <v>136545280</v>
      </c>
      <c r="BF207" s="70">
        <v>102547754</v>
      </c>
      <c r="BG207" s="95">
        <v>75.101646867617831</v>
      </c>
      <c r="BH207" s="70">
        <f t="shared" si="115"/>
        <v>7535263</v>
      </c>
      <c r="BI207" s="70">
        <f t="shared" si="116"/>
        <v>7358918</v>
      </c>
    </row>
    <row r="208" spans="1:61">
      <c r="A208" s="82" t="s">
        <v>90</v>
      </c>
      <c r="B208" s="70">
        <v>26685770</v>
      </c>
      <c r="C208" s="70">
        <v>4227775</v>
      </c>
      <c r="D208" s="95">
        <v>15.842806859236214</v>
      </c>
      <c r="E208" s="70">
        <f t="shared" si="117"/>
        <v>26685770</v>
      </c>
      <c r="F208" s="70">
        <f t="shared" si="118"/>
        <v>4227775</v>
      </c>
      <c r="G208" s="70">
        <v>29227825</v>
      </c>
      <c r="H208" s="70">
        <v>6283229</v>
      </c>
      <c r="I208" s="95">
        <v>21.497422404848805</v>
      </c>
      <c r="J208" s="69">
        <f t="shared" si="119"/>
        <v>2542055</v>
      </c>
      <c r="K208" s="69">
        <f t="shared" si="120"/>
        <v>2055454</v>
      </c>
      <c r="L208" s="70">
        <v>31192762</v>
      </c>
      <c r="M208" s="70">
        <v>7807905</v>
      </c>
      <c r="N208" s="95">
        <v>25.031143442828181</v>
      </c>
      <c r="O208" s="69">
        <f t="shared" si="121"/>
        <v>1964937</v>
      </c>
      <c r="P208" s="69">
        <f t="shared" si="122"/>
        <v>1524676</v>
      </c>
      <c r="Q208" s="70">
        <v>33909164</v>
      </c>
      <c r="R208" s="70">
        <v>10143474</v>
      </c>
      <c r="S208" s="95">
        <v>29.913665816119796</v>
      </c>
      <c r="T208" s="69">
        <f t="shared" si="123"/>
        <v>2716402</v>
      </c>
      <c r="U208" s="69">
        <f t="shared" si="124"/>
        <v>2335569</v>
      </c>
      <c r="V208" s="70">
        <v>36354727</v>
      </c>
      <c r="W208" s="70">
        <v>12141857</v>
      </c>
      <c r="X208" s="95">
        <v>33.398289581434625</v>
      </c>
      <c r="Y208" s="69">
        <f t="shared" si="125"/>
        <v>2445563</v>
      </c>
      <c r="Z208" s="69">
        <f t="shared" si="126"/>
        <v>1998383</v>
      </c>
      <c r="AA208" s="70">
        <v>39554104</v>
      </c>
      <c r="AB208" s="70">
        <v>14433476</v>
      </c>
      <c r="AC208" s="95">
        <v>36.490463796120878</v>
      </c>
      <c r="AD208" s="69">
        <f t="shared" si="127"/>
        <v>3199377</v>
      </c>
      <c r="AE208" s="69">
        <f t="shared" si="128"/>
        <v>2291619</v>
      </c>
      <c r="AF208" s="70">
        <v>42953175</v>
      </c>
      <c r="AG208" s="70">
        <v>16610108</v>
      </c>
      <c r="AH208" s="95">
        <v>38.670268263056222</v>
      </c>
      <c r="AI208" s="69">
        <f t="shared" si="129"/>
        <v>3399071</v>
      </c>
      <c r="AJ208" s="69">
        <f t="shared" si="130"/>
        <v>2176632</v>
      </c>
      <c r="AK208" s="70">
        <v>48384288</v>
      </c>
      <c r="AL208" s="70">
        <v>19788016</v>
      </c>
      <c r="AM208" s="95">
        <v>40.897607090963085</v>
      </c>
      <c r="AN208" s="70">
        <f t="shared" si="131"/>
        <v>5431113</v>
      </c>
      <c r="AO208" s="70">
        <f t="shared" si="114"/>
        <v>3177908</v>
      </c>
      <c r="AP208" s="70">
        <v>50706151</v>
      </c>
      <c r="AQ208" s="70">
        <v>22063758</v>
      </c>
      <c r="AR208" s="95">
        <v>43.512981294912329</v>
      </c>
      <c r="AS208" s="70">
        <f t="shared" si="132"/>
        <v>2321863</v>
      </c>
      <c r="AT208" s="70">
        <f t="shared" si="133"/>
        <v>2275742</v>
      </c>
      <c r="AU208" s="70">
        <v>53250739</v>
      </c>
      <c r="AV208" s="70">
        <v>24482823</v>
      </c>
      <c r="AW208" s="95">
        <v>45.976494335599739</v>
      </c>
      <c r="AX208" s="70">
        <f t="shared" si="134"/>
        <v>2544588</v>
      </c>
      <c r="AY208" s="70">
        <f t="shared" si="135"/>
        <v>2419065</v>
      </c>
      <c r="AZ208" s="70">
        <v>55342020</v>
      </c>
      <c r="BA208" s="70">
        <v>26442347</v>
      </c>
      <c r="BB208" s="95">
        <v>47.779873231949246</v>
      </c>
      <c r="BC208" s="70">
        <f t="shared" si="136"/>
        <v>2091281</v>
      </c>
      <c r="BD208" s="70">
        <f t="shared" si="137"/>
        <v>1959524</v>
      </c>
      <c r="BE208" s="70">
        <v>56621057</v>
      </c>
      <c r="BF208" s="70">
        <v>27533993</v>
      </c>
      <c r="BG208" s="95">
        <v>48.628539378909863</v>
      </c>
      <c r="BH208" s="70">
        <f t="shared" si="115"/>
        <v>1279037</v>
      </c>
      <c r="BI208" s="70">
        <f t="shared" si="116"/>
        <v>1091646</v>
      </c>
    </row>
    <row r="209" spans="1:61">
      <c r="A209" s="83" t="s">
        <v>91</v>
      </c>
      <c r="B209" s="72">
        <v>26491293</v>
      </c>
      <c r="C209" s="72">
        <v>4077953</v>
      </c>
      <c r="D209" s="98">
        <v>15.393559687705693</v>
      </c>
      <c r="E209" s="72">
        <f t="shared" si="117"/>
        <v>26491293</v>
      </c>
      <c r="F209" s="72">
        <f t="shared" si="118"/>
        <v>4077953</v>
      </c>
      <c r="G209" s="72">
        <v>28931605</v>
      </c>
      <c r="H209" s="72">
        <v>6031960</v>
      </c>
      <c r="I209" s="98">
        <v>20.849033435925868</v>
      </c>
      <c r="J209" s="69">
        <f t="shared" si="119"/>
        <v>2440312</v>
      </c>
      <c r="K209" s="69">
        <f t="shared" si="120"/>
        <v>1954007</v>
      </c>
      <c r="L209" s="72">
        <v>30799662</v>
      </c>
      <c r="M209" s="72">
        <v>7458834</v>
      </c>
      <c r="N209" s="98">
        <v>24.217259267325726</v>
      </c>
      <c r="O209" s="69">
        <f t="shared" si="121"/>
        <v>1868057</v>
      </c>
      <c r="P209" s="69">
        <f t="shared" si="122"/>
        <v>1426874</v>
      </c>
      <c r="Q209" s="72">
        <v>33408881</v>
      </c>
      <c r="R209" s="72">
        <v>9687936</v>
      </c>
      <c r="S209" s="98">
        <v>28.998085868245632</v>
      </c>
      <c r="T209" s="69">
        <f t="shared" si="123"/>
        <v>2609219</v>
      </c>
      <c r="U209" s="69">
        <f t="shared" si="124"/>
        <v>2229102</v>
      </c>
      <c r="V209" s="72">
        <v>35729814</v>
      </c>
      <c r="W209" s="72">
        <v>11561988</v>
      </c>
      <c r="X209" s="98">
        <v>32.359496749689207</v>
      </c>
      <c r="Y209" s="69">
        <f t="shared" si="125"/>
        <v>2320933</v>
      </c>
      <c r="Z209" s="69">
        <f t="shared" si="126"/>
        <v>1874052</v>
      </c>
      <c r="AA209" s="72">
        <v>38821802</v>
      </c>
      <c r="AB209" s="72">
        <v>13747290</v>
      </c>
      <c r="AC209" s="98">
        <v>35.411261950179437</v>
      </c>
      <c r="AD209" s="69">
        <f t="shared" si="127"/>
        <v>3091988</v>
      </c>
      <c r="AE209" s="69">
        <f t="shared" si="128"/>
        <v>2185302</v>
      </c>
      <c r="AF209" s="72">
        <v>42133383</v>
      </c>
      <c r="AG209" s="72">
        <v>15837766</v>
      </c>
      <c r="AH209" s="98">
        <v>37.589590183157142</v>
      </c>
      <c r="AI209" s="69">
        <f t="shared" si="129"/>
        <v>3311581</v>
      </c>
      <c r="AJ209" s="69">
        <f t="shared" si="130"/>
        <v>2090476</v>
      </c>
      <c r="AK209" s="72">
        <v>47460093</v>
      </c>
      <c r="AL209" s="72">
        <v>18911343</v>
      </c>
      <c r="AM209" s="98">
        <v>39.84683089432631</v>
      </c>
      <c r="AN209" s="72">
        <f t="shared" si="131"/>
        <v>5326710</v>
      </c>
      <c r="AO209" s="72">
        <f t="shared" si="114"/>
        <v>3073577</v>
      </c>
      <c r="AP209" s="72">
        <v>49672254</v>
      </c>
      <c r="AQ209" s="72">
        <v>21077225</v>
      </c>
      <c r="AR209" s="98">
        <v>42.432592247575478</v>
      </c>
      <c r="AS209" s="72">
        <f t="shared" si="132"/>
        <v>2212161</v>
      </c>
      <c r="AT209" s="72">
        <f t="shared" si="133"/>
        <v>2165882</v>
      </c>
      <c r="AU209" s="72">
        <v>52122877</v>
      </c>
      <c r="AV209" s="72">
        <v>23401236</v>
      </c>
      <c r="AW209" s="98">
        <v>44.8962861355485</v>
      </c>
      <c r="AX209" s="72">
        <f t="shared" si="134"/>
        <v>2450623</v>
      </c>
      <c r="AY209" s="72">
        <f t="shared" si="135"/>
        <v>2324011</v>
      </c>
      <c r="AZ209" s="72">
        <v>54082978</v>
      </c>
      <c r="BA209" s="72">
        <v>25227840</v>
      </c>
      <c r="BB209" s="98">
        <v>46.646543760959318</v>
      </c>
      <c r="BC209" s="72">
        <f t="shared" si="136"/>
        <v>1960101</v>
      </c>
      <c r="BD209" s="72">
        <f t="shared" si="137"/>
        <v>1826604</v>
      </c>
      <c r="BE209" s="72">
        <v>55272649</v>
      </c>
      <c r="BF209" s="72">
        <v>26231325</v>
      </c>
      <c r="BG209" s="98">
        <v>47.458056515438585</v>
      </c>
      <c r="BH209" s="72">
        <f t="shared" si="115"/>
        <v>1189671</v>
      </c>
      <c r="BI209" s="72">
        <f t="shared" si="116"/>
        <v>1003485</v>
      </c>
    </row>
    <row r="210" spans="1:61">
      <c r="A210" s="83" t="s">
        <v>92</v>
      </c>
      <c r="B210" s="72">
        <v>194477</v>
      </c>
      <c r="C210" s="72">
        <v>149822</v>
      </c>
      <c r="D210" s="98">
        <v>77.038415853802761</v>
      </c>
      <c r="E210" s="72">
        <f t="shared" si="117"/>
        <v>194477</v>
      </c>
      <c r="F210" s="72">
        <f t="shared" si="118"/>
        <v>149822</v>
      </c>
      <c r="G210" s="72">
        <v>296220</v>
      </c>
      <c r="H210" s="72">
        <v>251269</v>
      </c>
      <c r="I210" s="98">
        <v>84.825129970967524</v>
      </c>
      <c r="J210" s="69">
        <f t="shared" si="119"/>
        <v>101743</v>
      </c>
      <c r="K210" s="69">
        <f t="shared" si="120"/>
        <v>101447</v>
      </c>
      <c r="L210" s="72">
        <v>393100</v>
      </c>
      <c r="M210" s="72">
        <v>349071</v>
      </c>
      <c r="N210" s="98">
        <v>88.799542101246502</v>
      </c>
      <c r="O210" s="69">
        <f t="shared" si="121"/>
        <v>96880</v>
      </c>
      <c r="P210" s="69">
        <f t="shared" si="122"/>
        <v>97802</v>
      </c>
      <c r="Q210" s="72">
        <v>500283</v>
      </c>
      <c r="R210" s="72">
        <v>455538</v>
      </c>
      <c r="S210" s="98">
        <v>91.056062268755895</v>
      </c>
      <c r="T210" s="69">
        <f t="shared" si="123"/>
        <v>107183</v>
      </c>
      <c r="U210" s="69">
        <f t="shared" si="124"/>
        <v>106467</v>
      </c>
      <c r="V210" s="72">
        <v>624913</v>
      </c>
      <c r="W210" s="72">
        <v>579869</v>
      </c>
      <c r="X210" s="98">
        <v>92.791956640364333</v>
      </c>
      <c r="Y210" s="69">
        <f t="shared" si="125"/>
        <v>124630</v>
      </c>
      <c r="Z210" s="69">
        <f t="shared" si="126"/>
        <v>124331</v>
      </c>
      <c r="AA210" s="72">
        <v>732302</v>
      </c>
      <c r="AB210" s="72">
        <v>686186</v>
      </c>
      <c r="AC210" s="98">
        <v>93.702598108430678</v>
      </c>
      <c r="AD210" s="69">
        <f t="shared" si="127"/>
        <v>107389</v>
      </c>
      <c r="AE210" s="69">
        <f t="shared" si="128"/>
        <v>106317</v>
      </c>
      <c r="AF210" s="72">
        <v>819792</v>
      </c>
      <c r="AG210" s="72">
        <v>772342</v>
      </c>
      <c r="AH210" s="98">
        <v>94.211946444951892</v>
      </c>
      <c r="AI210" s="69">
        <f t="shared" si="129"/>
        <v>87490</v>
      </c>
      <c r="AJ210" s="69">
        <f t="shared" si="130"/>
        <v>86156</v>
      </c>
      <c r="AK210" s="72">
        <v>924195</v>
      </c>
      <c r="AL210" s="72">
        <v>876673</v>
      </c>
      <c r="AM210" s="98">
        <v>94.858011566823023</v>
      </c>
      <c r="AN210" s="72">
        <f t="shared" si="131"/>
        <v>104403</v>
      </c>
      <c r="AO210" s="72">
        <f t="shared" si="114"/>
        <v>104331</v>
      </c>
      <c r="AP210" s="72">
        <v>1033897</v>
      </c>
      <c r="AQ210" s="72">
        <v>986533</v>
      </c>
      <c r="AR210" s="98">
        <v>95.418886020561047</v>
      </c>
      <c r="AS210" s="72">
        <f t="shared" si="132"/>
        <v>109702</v>
      </c>
      <c r="AT210" s="72">
        <f t="shared" si="133"/>
        <v>109860</v>
      </c>
      <c r="AU210" s="72">
        <v>1127862</v>
      </c>
      <c r="AV210" s="72">
        <v>1081587</v>
      </c>
      <c r="AW210" s="98">
        <v>95.897104432989138</v>
      </c>
      <c r="AX210" s="72">
        <f t="shared" si="134"/>
        <v>93965</v>
      </c>
      <c r="AY210" s="72">
        <f t="shared" si="135"/>
        <v>95054</v>
      </c>
      <c r="AZ210" s="72">
        <v>1259042</v>
      </c>
      <c r="BA210" s="72">
        <v>1214507</v>
      </c>
      <c r="BB210" s="98">
        <v>96.462786785508342</v>
      </c>
      <c r="BC210" s="72">
        <f t="shared" si="136"/>
        <v>131180</v>
      </c>
      <c r="BD210" s="72">
        <f t="shared" si="137"/>
        <v>132920</v>
      </c>
      <c r="BE210" s="72">
        <v>1348408</v>
      </c>
      <c r="BF210" s="72">
        <v>1302668</v>
      </c>
      <c r="BG210" s="98">
        <v>96.607851629477125</v>
      </c>
      <c r="BH210" s="72">
        <f t="shared" si="115"/>
        <v>89366</v>
      </c>
      <c r="BI210" s="72">
        <f t="shared" si="116"/>
        <v>88161</v>
      </c>
    </row>
    <row r="211" spans="1:61">
      <c r="A211" s="82" t="s">
        <v>93</v>
      </c>
      <c r="B211" s="71">
        <v>8695787</v>
      </c>
      <c r="C211" s="71">
        <v>5353023</v>
      </c>
      <c r="D211" s="97">
        <v>61.558810030650477</v>
      </c>
      <c r="E211" s="71">
        <f t="shared" si="117"/>
        <v>8695787</v>
      </c>
      <c r="F211" s="71">
        <f t="shared" si="118"/>
        <v>5353023</v>
      </c>
      <c r="G211" s="71">
        <v>13187665</v>
      </c>
      <c r="H211" s="71">
        <v>9578731</v>
      </c>
      <c r="I211" s="97">
        <v>72.634018228397522</v>
      </c>
      <c r="J211" s="69">
        <f t="shared" si="119"/>
        <v>4491878</v>
      </c>
      <c r="K211" s="69">
        <f t="shared" si="120"/>
        <v>4225708</v>
      </c>
      <c r="L211" s="71">
        <v>17970037</v>
      </c>
      <c r="M211" s="71">
        <v>14105623</v>
      </c>
      <c r="N211" s="97">
        <v>78.495236264677686</v>
      </c>
      <c r="O211" s="69">
        <f t="shared" si="121"/>
        <v>4782372</v>
      </c>
      <c r="P211" s="69">
        <f t="shared" si="122"/>
        <v>4526892</v>
      </c>
      <c r="Q211" s="71">
        <v>23286704</v>
      </c>
      <c r="R211" s="71">
        <v>19408889</v>
      </c>
      <c r="S211" s="97">
        <v>83.347514530179964</v>
      </c>
      <c r="T211" s="69">
        <f t="shared" si="123"/>
        <v>5316667</v>
      </c>
      <c r="U211" s="69">
        <f t="shared" si="124"/>
        <v>5303266</v>
      </c>
      <c r="V211" s="71">
        <v>28643682</v>
      </c>
      <c r="W211" s="71">
        <v>24698666</v>
      </c>
      <c r="X211" s="97">
        <v>86.227273435028366</v>
      </c>
      <c r="Y211" s="69">
        <f t="shared" si="125"/>
        <v>5356978</v>
      </c>
      <c r="Z211" s="69">
        <f t="shared" si="126"/>
        <v>5289777</v>
      </c>
      <c r="AA211" s="71">
        <v>33487329</v>
      </c>
      <c r="AB211" s="71">
        <v>29310549</v>
      </c>
      <c r="AC211" s="97">
        <v>87.527282334162877</v>
      </c>
      <c r="AD211" s="69">
        <f t="shared" si="127"/>
        <v>4843647</v>
      </c>
      <c r="AE211" s="69">
        <f t="shared" si="128"/>
        <v>4611883</v>
      </c>
      <c r="AF211" s="71">
        <v>38754781</v>
      </c>
      <c r="AG211" s="71">
        <v>34607404</v>
      </c>
      <c r="AH211" s="97">
        <v>89.298411981737175</v>
      </c>
      <c r="AI211" s="69">
        <f t="shared" si="129"/>
        <v>5267452</v>
      </c>
      <c r="AJ211" s="69">
        <f t="shared" si="130"/>
        <v>5296855</v>
      </c>
      <c r="AK211" s="71">
        <v>43851822</v>
      </c>
      <c r="AL211" s="71">
        <v>39329556</v>
      </c>
      <c r="AM211" s="97">
        <v>89.68739314868148</v>
      </c>
      <c r="AN211" s="71">
        <f t="shared" si="131"/>
        <v>5097041</v>
      </c>
      <c r="AO211" s="71">
        <f t="shared" si="114"/>
        <v>4722152</v>
      </c>
      <c r="AP211" s="71">
        <v>48268848</v>
      </c>
      <c r="AQ211" s="71">
        <v>43705252</v>
      </c>
      <c r="AR211" s="97">
        <v>90.545463193983835</v>
      </c>
      <c r="AS211" s="71">
        <f t="shared" si="132"/>
        <v>4417026</v>
      </c>
      <c r="AT211" s="71">
        <f t="shared" si="133"/>
        <v>4375696</v>
      </c>
      <c r="AU211" s="71">
        <v>51513849</v>
      </c>
      <c r="AV211" s="71">
        <v>46973232</v>
      </c>
      <c r="AW211" s="97">
        <v>91.185638254287696</v>
      </c>
      <c r="AX211" s="71">
        <f t="shared" si="134"/>
        <v>3245001</v>
      </c>
      <c r="AY211" s="71">
        <f t="shared" si="135"/>
        <v>3267980</v>
      </c>
      <c r="AZ211" s="71">
        <v>55418167</v>
      </c>
      <c r="BA211" s="71">
        <v>51017420</v>
      </c>
      <c r="BB211" s="97">
        <v>92.059017397670345</v>
      </c>
      <c r="BC211" s="71">
        <f t="shared" si="136"/>
        <v>3904318</v>
      </c>
      <c r="BD211" s="71">
        <f t="shared" si="137"/>
        <v>4044188</v>
      </c>
      <c r="BE211" s="71">
        <v>59977548</v>
      </c>
      <c r="BF211" s="71">
        <v>55572144</v>
      </c>
      <c r="BG211" s="97">
        <v>92.654911467871287</v>
      </c>
      <c r="BH211" s="71">
        <f t="shared" si="115"/>
        <v>4559381</v>
      </c>
      <c r="BI211" s="71">
        <f t="shared" si="116"/>
        <v>4554724</v>
      </c>
    </row>
    <row r="212" spans="1:61">
      <c r="A212" s="83" t="s">
        <v>94</v>
      </c>
      <c r="B212" s="72">
        <v>4293603</v>
      </c>
      <c r="C212" s="72">
        <v>2328750</v>
      </c>
      <c r="D212" s="98">
        <v>54.237664730530511</v>
      </c>
      <c r="E212" s="72">
        <f t="shared" si="117"/>
        <v>4293603</v>
      </c>
      <c r="F212" s="72">
        <f t="shared" si="118"/>
        <v>2328750</v>
      </c>
      <c r="G212" s="72">
        <v>6632816</v>
      </c>
      <c r="H212" s="72">
        <v>4577268</v>
      </c>
      <c r="I212" s="98">
        <v>69.009422242377894</v>
      </c>
      <c r="J212" s="69">
        <f t="shared" si="119"/>
        <v>2339213</v>
      </c>
      <c r="K212" s="69">
        <f t="shared" si="120"/>
        <v>2248518</v>
      </c>
      <c r="L212" s="72">
        <v>8949542</v>
      </c>
      <c r="M212" s="72">
        <v>6662843</v>
      </c>
      <c r="N212" s="98">
        <v>74.448982975888597</v>
      </c>
      <c r="O212" s="69">
        <f t="shared" si="121"/>
        <v>2316726</v>
      </c>
      <c r="P212" s="69">
        <f t="shared" si="122"/>
        <v>2085575</v>
      </c>
      <c r="Q212" s="72">
        <v>11499301</v>
      </c>
      <c r="R212" s="72">
        <v>9167431</v>
      </c>
      <c r="S212" s="98">
        <v>79.721636993413767</v>
      </c>
      <c r="T212" s="69">
        <f t="shared" si="123"/>
        <v>2549759</v>
      </c>
      <c r="U212" s="69">
        <f t="shared" si="124"/>
        <v>2504588</v>
      </c>
      <c r="V212" s="72">
        <v>13933447</v>
      </c>
      <c r="W212" s="72">
        <v>11600140</v>
      </c>
      <c r="X212" s="98">
        <v>83.253914124767547</v>
      </c>
      <c r="Y212" s="69">
        <f t="shared" si="125"/>
        <v>2434146</v>
      </c>
      <c r="Z212" s="69">
        <f t="shared" si="126"/>
        <v>2432709</v>
      </c>
      <c r="AA212" s="72">
        <v>16192454</v>
      </c>
      <c r="AB212" s="72">
        <v>13761585</v>
      </c>
      <c r="AC212" s="98">
        <v>84.987643009515423</v>
      </c>
      <c r="AD212" s="69">
        <f t="shared" si="127"/>
        <v>2259007</v>
      </c>
      <c r="AE212" s="69">
        <f t="shared" si="128"/>
        <v>2161445</v>
      </c>
      <c r="AF212" s="72">
        <v>18631480</v>
      </c>
      <c r="AG212" s="72">
        <v>16176377</v>
      </c>
      <c r="AH212" s="98">
        <v>86.822823522339604</v>
      </c>
      <c r="AI212" s="69">
        <f t="shared" si="129"/>
        <v>2439026</v>
      </c>
      <c r="AJ212" s="69">
        <f t="shared" si="130"/>
        <v>2414792</v>
      </c>
      <c r="AK212" s="72">
        <v>20992146</v>
      </c>
      <c r="AL212" s="72">
        <v>18291641</v>
      </c>
      <c r="AM212" s="98">
        <v>87.135641110727789</v>
      </c>
      <c r="AN212" s="72">
        <f t="shared" si="131"/>
        <v>2360666</v>
      </c>
      <c r="AO212" s="72">
        <f t="shared" si="114"/>
        <v>2115264</v>
      </c>
      <c r="AP212" s="72">
        <v>22378233</v>
      </c>
      <c r="AQ212" s="72">
        <v>19689820</v>
      </c>
      <c r="AR212" s="98">
        <v>87.986482221362166</v>
      </c>
      <c r="AS212" s="72">
        <f t="shared" si="132"/>
        <v>1386087</v>
      </c>
      <c r="AT212" s="72">
        <f t="shared" si="133"/>
        <v>1398179</v>
      </c>
      <c r="AU212" s="72">
        <v>23503972</v>
      </c>
      <c r="AV212" s="72">
        <v>20846616</v>
      </c>
      <c r="AW212" s="98">
        <v>88.694013080001966</v>
      </c>
      <c r="AX212" s="72">
        <f t="shared" si="134"/>
        <v>1125739</v>
      </c>
      <c r="AY212" s="72">
        <f t="shared" si="135"/>
        <v>1156796</v>
      </c>
      <c r="AZ212" s="72">
        <v>25103682</v>
      </c>
      <c r="BA212" s="72">
        <v>22496157</v>
      </c>
      <c r="BB212" s="98">
        <v>89.612977889060261</v>
      </c>
      <c r="BC212" s="72">
        <f t="shared" si="136"/>
        <v>1599710</v>
      </c>
      <c r="BD212" s="72">
        <f t="shared" si="137"/>
        <v>1649541</v>
      </c>
      <c r="BE212" s="72">
        <v>26957413</v>
      </c>
      <c r="BF212" s="72">
        <v>24271849</v>
      </c>
      <c r="BG212" s="98">
        <v>90.037753251767896</v>
      </c>
      <c r="BH212" s="72">
        <f t="shared" si="115"/>
        <v>1853731</v>
      </c>
      <c r="BI212" s="72">
        <f t="shared" si="116"/>
        <v>1775692</v>
      </c>
    </row>
    <row r="213" spans="1:61">
      <c r="A213" s="83" t="s">
        <v>95</v>
      </c>
      <c r="B213" s="72">
        <v>1279155</v>
      </c>
      <c r="C213" s="72">
        <v>654282</v>
      </c>
      <c r="D213" s="98">
        <v>51.149547943759742</v>
      </c>
      <c r="E213" s="72">
        <f t="shared" si="117"/>
        <v>1279155</v>
      </c>
      <c r="F213" s="72">
        <f t="shared" si="118"/>
        <v>654282</v>
      </c>
      <c r="G213" s="72">
        <v>2190896</v>
      </c>
      <c r="H213" s="72">
        <v>1352939</v>
      </c>
      <c r="I213" s="98">
        <v>61.752771468841971</v>
      </c>
      <c r="J213" s="69">
        <f t="shared" si="119"/>
        <v>911741</v>
      </c>
      <c r="K213" s="69">
        <f t="shared" si="120"/>
        <v>698657</v>
      </c>
      <c r="L213" s="72">
        <v>3274583</v>
      </c>
      <c r="M213" s="72">
        <v>2435625</v>
      </c>
      <c r="N213" s="98">
        <v>74.379699644198965</v>
      </c>
      <c r="O213" s="69">
        <f t="shared" si="121"/>
        <v>1083687</v>
      </c>
      <c r="P213" s="69">
        <f t="shared" si="122"/>
        <v>1082686</v>
      </c>
      <c r="Q213" s="72">
        <v>4394609</v>
      </c>
      <c r="R213" s="72">
        <v>3509665</v>
      </c>
      <c r="S213" s="98">
        <v>79.862963917836609</v>
      </c>
      <c r="T213" s="69">
        <f t="shared" si="123"/>
        <v>1120026</v>
      </c>
      <c r="U213" s="69">
        <f t="shared" si="124"/>
        <v>1074040</v>
      </c>
      <c r="V213" s="72">
        <v>5580384</v>
      </c>
      <c r="W213" s="72">
        <v>4655255</v>
      </c>
      <c r="X213" s="98">
        <v>83.421768107714456</v>
      </c>
      <c r="Y213" s="69">
        <f t="shared" si="125"/>
        <v>1185775</v>
      </c>
      <c r="Z213" s="69">
        <f t="shared" si="126"/>
        <v>1145590</v>
      </c>
      <c r="AA213" s="72">
        <v>6413251</v>
      </c>
      <c r="AB213" s="72">
        <v>5476050</v>
      </c>
      <c r="AC213" s="98">
        <v>85.386491188322438</v>
      </c>
      <c r="AD213" s="69">
        <f t="shared" si="127"/>
        <v>832867</v>
      </c>
      <c r="AE213" s="69">
        <f t="shared" si="128"/>
        <v>820795</v>
      </c>
      <c r="AF213" s="72">
        <v>7151826</v>
      </c>
      <c r="AG213" s="72">
        <v>6248093</v>
      </c>
      <c r="AH213" s="98">
        <v>87.363604763314996</v>
      </c>
      <c r="AI213" s="69">
        <f t="shared" si="129"/>
        <v>738575</v>
      </c>
      <c r="AJ213" s="69">
        <f t="shared" si="130"/>
        <v>772043</v>
      </c>
      <c r="AK213" s="72">
        <v>7821050</v>
      </c>
      <c r="AL213" s="72">
        <v>6867836</v>
      </c>
      <c r="AM213" s="98">
        <v>87.812199129272926</v>
      </c>
      <c r="AN213" s="72">
        <f t="shared" si="131"/>
        <v>669224</v>
      </c>
      <c r="AO213" s="72">
        <f t="shared" si="114"/>
        <v>619743</v>
      </c>
      <c r="AP213" s="72">
        <v>8216775</v>
      </c>
      <c r="AQ213" s="72">
        <v>7210102</v>
      </c>
      <c r="AR213" s="98">
        <v>87.748563152818477</v>
      </c>
      <c r="AS213" s="72">
        <f t="shared" si="132"/>
        <v>395725</v>
      </c>
      <c r="AT213" s="72">
        <f t="shared" si="133"/>
        <v>342266</v>
      </c>
      <c r="AU213" s="72">
        <v>8570572</v>
      </c>
      <c r="AV213" s="72">
        <v>7527471</v>
      </c>
      <c r="AW213" s="98">
        <v>87.829272071922389</v>
      </c>
      <c r="AX213" s="72">
        <f t="shared" si="134"/>
        <v>353797</v>
      </c>
      <c r="AY213" s="72">
        <f t="shared" si="135"/>
        <v>317369</v>
      </c>
      <c r="AZ213" s="72">
        <v>9123649</v>
      </c>
      <c r="BA213" s="72">
        <v>8074751</v>
      </c>
      <c r="BB213" s="98">
        <v>88.50352528905924</v>
      </c>
      <c r="BC213" s="72">
        <f t="shared" si="136"/>
        <v>553077</v>
      </c>
      <c r="BD213" s="72">
        <f t="shared" si="137"/>
        <v>547280</v>
      </c>
      <c r="BE213" s="72">
        <v>10097798</v>
      </c>
      <c r="BF213" s="72">
        <v>9041031</v>
      </c>
      <c r="BG213" s="98">
        <v>89.534678748772762</v>
      </c>
      <c r="BH213" s="72">
        <f t="shared" si="115"/>
        <v>974149</v>
      </c>
      <c r="BI213" s="72">
        <f t="shared" si="116"/>
        <v>966280</v>
      </c>
    </row>
    <row r="214" spans="1:61">
      <c r="A214" s="83" t="s">
        <v>96</v>
      </c>
      <c r="B214" s="72">
        <v>915237</v>
      </c>
      <c r="C214" s="72">
        <v>702095</v>
      </c>
      <c r="D214" s="98">
        <v>76.711824368988573</v>
      </c>
      <c r="E214" s="72">
        <f t="shared" si="117"/>
        <v>915237</v>
      </c>
      <c r="F214" s="72">
        <f t="shared" si="118"/>
        <v>702095</v>
      </c>
      <c r="G214" s="72">
        <v>1141759</v>
      </c>
      <c r="H214" s="72">
        <v>982457</v>
      </c>
      <c r="I214" s="98">
        <v>86.047668553521362</v>
      </c>
      <c r="J214" s="69">
        <f t="shared" si="119"/>
        <v>226522</v>
      </c>
      <c r="K214" s="69">
        <f t="shared" si="120"/>
        <v>280362</v>
      </c>
      <c r="L214" s="72">
        <v>1509943</v>
      </c>
      <c r="M214" s="72">
        <v>1321179</v>
      </c>
      <c r="N214" s="98">
        <v>87.498600940565311</v>
      </c>
      <c r="O214" s="69">
        <f t="shared" si="121"/>
        <v>368184</v>
      </c>
      <c r="P214" s="69">
        <f>M214-H214</f>
        <v>338722</v>
      </c>
      <c r="Q214" s="72">
        <v>2029016</v>
      </c>
      <c r="R214" s="72">
        <v>1853043</v>
      </c>
      <c r="S214" s="98">
        <v>91.327175340164885</v>
      </c>
      <c r="T214" s="69">
        <f t="shared" si="123"/>
        <v>519073</v>
      </c>
      <c r="U214" s="69">
        <f t="shared" si="124"/>
        <v>531864</v>
      </c>
      <c r="V214" s="72">
        <v>2509816</v>
      </c>
      <c r="W214" s="72">
        <v>2362201</v>
      </c>
      <c r="X214" s="98">
        <v>94.118493148501727</v>
      </c>
      <c r="Y214" s="69">
        <f t="shared" si="125"/>
        <v>480800</v>
      </c>
      <c r="Z214" s="69">
        <f t="shared" si="126"/>
        <v>509158</v>
      </c>
      <c r="AA214" s="72">
        <v>3041990</v>
      </c>
      <c r="AB214" s="72">
        <v>2827018</v>
      </c>
      <c r="AC214" s="98">
        <v>92.933178610054597</v>
      </c>
      <c r="AD214" s="69">
        <f t="shared" si="127"/>
        <v>532174</v>
      </c>
      <c r="AE214" s="69">
        <f t="shared" si="128"/>
        <v>464817</v>
      </c>
      <c r="AF214" s="72">
        <v>3875995</v>
      </c>
      <c r="AG214" s="72">
        <v>3666966</v>
      </c>
      <c r="AH214" s="98">
        <v>94.607087986439609</v>
      </c>
      <c r="AI214" s="69">
        <f t="shared" si="129"/>
        <v>834005</v>
      </c>
      <c r="AJ214" s="69">
        <f t="shared" si="130"/>
        <v>839948</v>
      </c>
      <c r="AK214" s="72">
        <v>4536783</v>
      </c>
      <c r="AL214" s="72">
        <v>4338061</v>
      </c>
      <c r="AM214" s="98">
        <v>95.619759640256092</v>
      </c>
      <c r="AN214" s="72">
        <f t="shared" si="131"/>
        <v>660788</v>
      </c>
      <c r="AO214" s="72">
        <f t="shared" si="114"/>
        <v>671095</v>
      </c>
      <c r="AP214" s="72">
        <v>5374763</v>
      </c>
      <c r="AQ214" s="72">
        <v>5144751</v>
      </c>
      <c r="AR214" s="98">
        <v>95.720518281457245</v>
      </c>
      <c r="AS214" s="72">
        <f t="shared" si="132"/>
        <v>837980</v>
      </c>
      <c r="AT214" s="72">
        <f t="shared" si="133"/>
        <v>806690</v>
      </c>
      <c r="AU214" s="72">
        <v>6068985</v>
      </c>
      <c r="AV214" s="72">
        <v>5873765</v>
      </c>
      <c r="AW214" s="98">
        <v>96.78331714446486</v>
      </c>
      <c r="AX214" s="72">
        <f t="shared" si="134"/>
        <v>694222</v>
      </c>
      <c r="AY214" s="72">
        <f t="shared" si="135"/>
        <v>729014</v>
      </c>
      <c r="AZ214" s="72">
        <v>6638687</v>
      </c>
      <c r="BA214" s="72">
        <v>6535097</v>
      </c>
      <c r="BB214" s="98">
        <v>98.439601083768522</v>
      </c>
      <c r="BC214" s="72">
        <f t="shared" si="136"/>
        <v>569702</v>
      </c>
      <c r="BD214" s="72">
        <f t="shared" si="137"/>
        <v>661332</v>
      </c>
      <c r="BE214" s="72">
        <v>7320705</v>
      </c>
      <c r="BF214" s="72">
        <v>7225789</v>
      </c>
      <c r="BG214" s="98">
        <v>98.703458205186521</v>
      </c>
      <c r="BH214" s="72">
        <f t="shared" si="115"/>
        <v>682018</v>
      </c>
      <c r="BI214" s="72">
        <f t="shared" si="116"/>
        <v>690692</v>
      </c>
    </row>
    <row r="215" spans="1:61">
      <c r="A215" s="83" t="s">
        <v>97</v>
      </c>
      <c r="B215" s="72">
        <v>1231547</v>
      </c>
      <c r="C215" s="72">
        <v>1189957</v>
      </c>
      <c r="D215" s="98">
        <v>96.62294658669137</v>
      </c>
      <c r="E215" s="72">
        <f t="shared" si="117"/>
        <v>1231547</v>
      </c>
      <c r="F215" s="72">
        <f t="shared" si="118"/>
        <v>1189957</v>
      </c>
      <c r="G215" s="72">
        <v>1822026</v>
      </c>
      <c r="H215" s="72">
        <v>1783299</v>
      </c>
      <c r="I215" s="98">
        <v>97.87450892577823</v>
      </c>
      <c r="J215" s="69">
        <f t="shared" si="119"/>
        <v>590479</v>
      </c>
      <c r="K215" s="69">
        <f t="shared" si="120"/>
        <v>593342</v>
      </c>
      <c r="L215" s="72">
        <v>2424694</v>
      </c>
      <c r="M215" s="72">
        <v>2383103</v>
      </c>
      <c r="N215" s="98">
        <v>98.28469076922697</v>
      </c>
      <c r="O215" s="69">
        <f t="shared" si="121"/>
        <v>602668</v>
      </c>
      <c r="P215" s="69">
        <f t="shared" si="122"/>
        <v>599804</v>
      </c>
      <c r="Q215" s="72">
        <v>3207938</v>
      </c>
      <c r="R215" s="72">
        <v>3167264</v>
      </c>
      <c r="S215" s="98">
        <v>98.732082727284634</v>
      </c>
      <c r="T215" s="69">
        <f t="shared" si="123"/>
        <v>783244</v>
      </c>
      <c r="U215" s="69">
        <f t="shared" si="124"/>
        <v>784161</v>
      </c>
      <c r="V215" s="72">
        <v>3947655</v>
      </c>
      <c r="W215" s="72">
        <v>3905058</v>
      </c>
      <c r="X215" s="98">
        <v>98.920954338715006</v>
      </c>
      <c r="Y215" s="69">
        <f t="shared" si="125"/>
        <v>739717</v>
      </c>
      <c r="Z215" s="69">
        <f t="shared" si="126"/>
        <v>737794</v>
      </c>
      <c r="AA215" s="72">
        <v>4694683</v>
      </c>
      <c r="AB215" s="72">
        <v>4649598</v>
      </c>
      <c r="AC215" s="98">
        <v>99.039658268726555</v>
      </c>
      <c r="AD215" s="69">
        <f t="shared" si="127"/>
        <v>747028</v>
      </c>
      <c r="AE215" s="69">
        <f t="shared" si="128"/>
        <v>744540</v>
      </c>
      <c r="AF215" s="72">
        <v>5517093</v>
      </c>
      <c r="AG215" s="72">
        <v>5473372</v>
      </c>
      <c r="AH215" s="98">
        <v>99.207535562659544</v>
      </c>
      <c r="AI215" s="69">
        <f t="shared" si="129"/>
        <v>822410</v>
      </c>
      <c r="AJ215" s="69">
        <f t="shared" si="130"/>
        <v>823774</v>
      </c>
      <c r="AK215" s="72">
        <v>6423984</v>
      </c>
      <c r="AL215" s="72">
        <v>6381664</v>
      </c>
      <c r="AM215" s="98">
        <v>99.34121878261216</v>
      </c>
      <c r="AN215" s="72">
        <f t="shared" si="131"/>
        <v>906891</v>
      </c>
      <c r="AO215" s="72">
        <f t="shared" si="114"/>
        <v>908292</v>
      </c>
      <c r="AP215" s="72">
        <v>7794678</v>
      </c>
      <c r="AQ215" s="72">
        <v>7751546</v>
      </c>
      <c r="AR215" s="98">
        <v>99.446648084757314</v>
      </c>
      <c r="AS215" s="72">
        <f t="shared" si="132"/>
        <v>1370694</v>
      </c>
      <c r="AT215" s="72">
        <f t="shared" si="133"/>
        <v>1369882</v>
      </c>
      <c r="AU215" s="72">
        <v>8471276</v>
      </c>
      <c r="AV215" s="72">
        <v>8428422</v>
      </c>
      <c r="AW215" s="98">
        <v>99.494125796397142</v>
      </c>
      <c r="AX215" s="72">
        <f t="shared" si="134"/>
        <v>676598</v>
      </c>
      <c r="AY215" s="72">
        <f t="shared" si="135"/>
        <v>676876</v>
      </c>
      <c r="AZ215" s="72">
        <v>9288097</v>
      </c>
      <c r="BA215" s="72">
        <v>9246229</v>
      </c>
      <c r="BB215" s="98">
        <v>99.549229513860595</v>
      </c>
      <c r="BC215" s="72">
        <f t="shared" si="136"/>
        <v>816821</v>
      </c>
      <c r="BD215" s="72">
        <f t="shared" si="137"/>
        <v>817807</v>
      </c>
      <c r="BE215" s="72">
        <v>9964336</v>
      </c>
      <c r="BF215" s="72">
        <v>9912478</v>
      </c>
      <c r="BG215" s="98">
        <v>99.47956391675271</v>
      </c>
      <c r="BH215" s="72">
        <f t="shared" si="115"/>
        <v>676239</v>
      </c>
      <c r="BI215" s="72">
        <f t="shared" si="116"/>
        <v>666249</v>
      </c>
    </row>
    <row r="216" spans="1:61">
      <c r="A216" s="83" t="s">
        <v>98</v>
      </c>
      <c r="B216" s="72">
        <v>52777</v>
      </c>
      <c r="C216" s="72">
        <v>18953</v>
      </c>
      <c r="D216" s="98">
        <v>35.91147659018133</v>
      </c>
      <c r="E216" s="72">
        <f t="shared" si="117"/>
        <v>52777</v>
      </c>
      <c r="F216" s="72">
        <f t="shared" si="118"/>
        <v>18953</v>
      </c>
      <c r="G216" s="72">
        <v>96273</v>
      </c>
      <c r="H216" s="72">
        <v>42596</v>
      </c>
      <c r="I216" s="98">
        <v>44.245011581648022</v>
      </c>
      <c r="J216" s="69">
        <f t="shared" si="119"/>
        <v>43496</v>
      </c>
      <c r="K216" s="69">
        <f t="shared" si="120"/>
        <v>23643</v>
      </c>
      <c r="L216" s="72">
        <v>131898</v>
      </c>
      <c r="M216" s="72">
        <v>72434</v>
      </c>
      <c r="N216" s="98">
        <v>54.916678039090819</v>
      </c>
      <c r="O216" s="69">
        <f t="shared" si="121"/>
        <v>35625</v>
      </c>
      <c r="P216" s="69">
        <f t="shared" si="122"/>
        <v>29838</v>
      </c>
      <c r="Q216" s="72">
        <v>188421</v>
      </c>
      <c r="R216" s="72">
        <v>173475</v>
      </c>
      <c r="S216" s="98">
        <v>92.067763147419882</v>
      </c>
      <c r="T216" s="69">
        <f t="shared" si="123"/>
        <v>56523</v>
      </c>
      <c r="U216" s="69">
        <f t="shared" si="124"/>
        <v>101041</v>
      </c>
      <c r="V216" s="72">
        <v>252968</v>
      </c>
      <c r="W216" s="72">
        <v>231442</v>
      </c>
      <c r="X216" s="98">
        <v>91.490623319945612</v>
      </c>
      <c r="Y216" s="69">
        <f t="shared" si="125"/>
        <v>64547</v>
      </c>
      <c r="Z216" s="69">
        <f t="shared" si="126"/>
        <v>57967</v>
      </c>
      <c r="AA216" s="72">
        <v>330356</v>
      </c>
      <c r="AB216" s="72">
        <v>305530</v>
      </c>
      <c r="AC216" s="98">
        <v>92.485076705130226</v>
      </c>
      <c r="AD216" s="69">
        <f t="shared" si="127"/>
        <v>77388</v>
      </c>
      <c r="AE216" s="69">
        <f t="shared" si="128"/>
        <v>74088</v>
      </c>
      <c r="AF216" s="72">
        <v>417047</v>
      </c>
      <c r="AG216" s="72">
        <v>390548</v>
      </c>
      <c r="AH216" s="98">
        <v>93.646039894784039</v>
      </c>
      <c r="AI216" s="69">
        <f t="shared" si="129"/>
        <v>86691</v>
      </c>
      <c r="AJ216" s="69">
        <f t="shared" si="130"/>
        <v>85018</v>
      </c>
      <c r="AK216" s="72">
        <v>513307</v>
      </c>
      <c r="AL216" s="72">
        <v>471813</v>
      </c>
      <c r="AM216" s="98">
        <v>91.91633856541992</v>
      </c>
      <c r="AN216" s="72">
        <f t="shared" si="131"/>
        <v>96260</v>
      </c>
      <c r="AO216" s="72">
        <f t="shared" si="114"/>
        <v>81265</v>
      </c>
      <c r="AP216" s="72">
        <v>606593</v>
      </c>
      <c r="AQ216" s="72">
        <v>565315</v>
      </c>
      <c r="AR216" s="98">
        <v>93.19510775759035</v>
      </c>
      <c r="AS216" s="72">
        <f t="shared" si="132"/>
        <v>93286</v>
      </c>
      <c r="AT216" s="72">
        <f t="shared" si="133"/>
        <v>93502</v>
      </c>
      <c r="AU216" s="72">
        <v>679641</v>
      </c>
      <c r="AV216" s="72">
        <v>663256</v>
      </c>
      <c r="AW216" s="98">
        <v>97.589168399198982</v>
      </c>
      <c r="AX216" s="72">
        <f t="shared" si="134"/>
        <v>73048</v>
      </c>
      <c r="AY216" s="72">
        <f t="shared" si="135"/>
        <v>97941</v>
      </c>
      <c r="AZ216" s="72">
        <v>732801</v>
      </c>
      <c r="BA216" s="72">
        <v>717223</v>
      </c>
      <c r="BB216" s="98">
        <v>97.874184123657031</v>
      </c>
      <c r="BC216" s="72">
        <f t="shared" si="136"/>
        <v>53160</v>
      </c>
      <c r="BD216" s="72">
        <f t="shared" si="137"/>
        <v>53967</v>
      </c>
      <c r="BE216" s="72">
        <v>780176</v>
      </c>
      <c r="BF216" s="72">
        <v>758528</v>
      </c>
      <c r="BG216" s="98">
        <v>97.225241483972852</v>
      </c>
      <c r="BH216" s="72">
        <f t="shared" si="115"/>
        <v>47375</v>
      </c>
      <c r="BI216" s="72">
        <f t="shared" si="116"/>
        <v>41305</v>
      </c>
    </row>
    <row r="217" spans="1:61">
      <c r="A217" s="83" t="s">
        <v>99</v>
      </c>
      <c r="B217" s="72">
        <v>923402</v>
      </c>
      <c r="C217" s="72">
        <v>458986</v>
      </c>
      <c r="D217" s="98">
        <v>49.70597854455589</v>
      </c>
      <c r="E217" s="72">
        <f t="shared" si="117"/>
        <v>923402</v>
      </c>
      <c r="F217" s="72">
        <f t="shared" si="118"/>
        <v>458986</v>
      </c>
      <c r="G217" s="72">
        <v>1303829</v>
      </c>
      <c r="H217" s="72">
        <v>840172</v>
      </c>
      <c r="I217" s="98">
        <v>64.438818280618079</v>
      </c>
      <c r="J217" s="69">
        <f t="shared" si="119"/>
        <v>380427</v>
      </c>
      <c r="K217" s="69">
        <f t="shared" si="120"/>
        <v>381186</v>
      </c>
      <c r="L217" s="72">
        <v>1679311</v>
      </c>
      <c r="M217" s="72">
        <v>1230439</v>
      </c>
      <c r="N217" s="98">
        <v>73.270466280516231</v>
      </c>
      <c r="O217" s="69">
        <f t="shared" si="121"/>
        <v>375482</v>
      </c>
      <c r="P217" s="69">
        <f t="shared" si="122"/>
        <v>390267</v>
      </c>
      <c r="Q217" s="72">
        <v>1967353</v>
      </c>
      <c r="R217" s="72">
        <v>1538011</v>
      </c>
      <c r="S217" s="98">
        <v>78.176666820850144</v>
      </c>
      <c r="T217" s="69">
        <f t="shared" si="123"/>
        <v>288042</v>
      </c>
      <c r="U217" s="69">
        <f t="shared" si="124"/>
        <v>307572</v>
      </c>
      <c r="V217" s="72">
        <v>2419346</v>
      </c>
      <c r="W217" s="72">
        <v>1944570</v>
      </c>
      <c r="X217" s="98">
        <v>80.375853639785305</v>
      </c>
      <c r="Y217" s="69">
        <f t="shared" si="125"/>
        <v>451993</v>
      </c>
      <c r="Z217" s="69">
        <f t="shared" si="126"/>
        <v>406559</v>
      </c>
      <c r="AA217" s="72">
        <v>2814436</v>
      </c>
      <c r="AB217" s="72">
        <v>2290675</v>
      </c>
      <c r="AC217" s="98">
        <v>81.390196828067857</v>
      </c>
      <c r="AD217" s="69">
        <f t="shared" si="127"/>
        <v>395090</v>
      </c>
      <c r="AE217" s="69">
        <f t="shared" si="128"/>
        <v>346105</v>
      </c>
      <c r="AF217" s="72">
        <v>3161181</v>
      </c>
      <c r="AG217" s="72">
        <v>2651955</v>
      </c>
      <c r="AH217" s="98">
        <v>83.891273546184166</v>
      </c>
      <c r="AI217" s="69">
        <f t="shared" si="129"/>
        <v>346745</v>
      </c>
      <c r="AJ217" s="69">
        <f t="shared" si="130"/>
        <v>361280</v>
      </c>
      <c r="AK217" s="72">
        <v>3563561</v>
      </c>
      <c r="AL217" s="72">
        <v>2977616</v>
      </c>
      <c r="AM217" s="98">
        <v>83.557318087160567</v>
      </c>
      <c r="AN217" s="72">
        <f t="shared" si="131"/>
        <v>402380</v>
      </c>
      <c r="AO217" s="72">
        <f t="shared" si="114"/>
        <v>325661</v>
      </c>
      <c r="AP217" s="72">
        <v>3896810</v>
      </c>
      <c r="AQ217" s="72">
        <v>3342788</v>
      </c>
      <c r="AR217" s="98">
        <v>85.782678652538863</v>
      </c>
      <c r="AS217" s="72">
        <f t="shared" si="132"/>
        <v>333249</v>
      </c>
      <c r="AT217" s="72">
        <f t="shared" si="133"/>
        <v>365172</v>
      </c>
      <c r="AU217" s="72">
        <v>4218407</v>
      </c>
      <c r="AV217" s="72">
        <v>3632772</v>
      </c>
      <c r="AW217" s="98">
        <v>86.117152754582477</v>
      </c>
      <c r="AX217" s="72">
        <f t="shared" si="134"/>
        <v>321597</v>
      </c>
      <c r="AY217" s="72">
        <f t="shared" si="135"/>
        <v>289984</v>
      </c>
      <c r="AZ217" s="72">
        <v>4530255</v>
      </c>
      <c r="BA217" s="72">
        <v>3947033</v>
      </c>
      <c r="BB217" s="98">
        <v>87.126066854956292</v>
      </c>
      <c r="BC217" s="72">
        <f t="shared" si="136"/>
        <v>311848</v>
      </c>
      <c r="BD217" s="72">
        <f t="shared" si="137"/>
        <v>314261</v>
      </c>
      <c r="BE217" s="72">
        <v>4856124</v>
      </c>
      <c r="BF217" s="72">
        <v>4361539</v>
      </c>
      <c r="BG217" s="98">
        <v>89.815231242035836</v>
      </c>
      <c r="BH217" s="72">
        <f t="shared" si="115"/>
        <v>325869</v>
      </c>
      <c r="BI217" s="72">
        <f t="shared" si="116"/>
        <v>414506</v>
      </c>
    </row>
    <row r="218" spans="1:61">
      <c r="A218" s="83" t="s">
        <v>100</v>
      </c>
      <c r="B218" s="72">
        <v>66</v>
      </c>
      <c r="C218" s="72">
        <v>0</v>
      </c>
      <c r="D218" s="98"/>
      <c r="E218" s="72">
        <f t="shared" si="117"/>
        <v>66</v>
      </c>
      <c r="F218" s="72">
        <f t="shared" si="118"/>
        <v>0</v>
      </c>
      <c r="G218" s="72">
        <v>66</v>
      </c>
      <c r="H218" s="72">
        <v>0</v>
      </c>
      <c r="I218" s="98"/>
      <c r="J218" s="69">
        <f t="shared" si="119"/>
        <v>0</v>
      </c>
      <c r="K218" s="69">
        <f t="shared" si="120"/>
        <v>0</v>
      </c>
      <c r="L218" s="72">
        <v>66</v>
      </c>
      <c r="M218" s="72">
        <v>0</v>
      </c>
      <c r="N218" s="98"/>
      <c r="O218" s="69">
        <f t="shared" si="121"/>
        <v>0</v>
      </c>
      <c r="P218" s="69">
        <f t="shared" si="122"/>
        <v>0</v>
      </c>
      <c r="Q218" s="72">
        <v>66</v>
      </c>
      <c r="R218" s="72">
        <v>0</v>
      </c>
      <c r="S218" s="98"/>
      <c r="T218" s="69">
        <f t="shared" si="123"/>
        <v>0</v>
      </c>
      <c r="U218" s="69">
        <f t="shared" si="124"/>
        <v>0</v>
      </c>
      <c r="V218" s="72">
        <v>66</v>
      </c>
      <c r="W218" s="72">
        <v>0</v>
      </c>
      <c r="X218" s="98"/>
      <c r="Y218" s="69">
        <f t="shared" si="125"/>
        <v>0</v>
      </c>
      <c r="Z218" s="69">
        <f t="shared" si="126"/>
        <v>0</v>
      </c>
      <c r="AA218" s="72">
        <v>67</v>
      </c>
      <c r="AB218" s="72">
        <v>1</v>
      </c>
      <c r="AC218" s="98"/>
      <c r="AD218" s="69">
        <f t="shared" si="127"/>
        <v>1</v>
      </c>
      <c r="AE218" s="69">
        <f t="shared" si="128"/>
        <v>1</v>
      </c>
      <c r="AF218" s="72">
        <v>67</v>
      </c>
      <c r="AG218" s="72">
        <v>1</v>
      </c>
      <c r="AH218" s="98"/>
      <c r="AI218" s="69">
        <f t="shared" si="129"/>
        <v>0</v>
      </c>
      <c r="AJ218" s="69">
        <f t="shared" si="130"/>
        <v>0</v>
      </c>
      <c r="AK218" s="72">
        <v>67</v>
      </c>
      <c r="AL218" s="72">
        <v>1</v>
      </c>
      <c r="AM218" s="98"/>
      <c r="AN218" s="72">
        <f t="shared" si="131"/>
        <v>0</v>
      </c>
      <c r="AO218" s="72">
        <f t="shared" si="114"/>
        <v>0</v>
      </c>
      <c r="AP218" s="72">
        <v>67</v>
      </c>
      <c r="AQ218" s="72">
        <v>1</v>
      </c>
      <c r="AR218" s="98"/>
      <c r="AS218" s="72">
        <f t="shared" si="132"/>
        <v>0</v>
      </c>
      <c r="AT218" s="72">
        <f t="shared" si="133"/>
        <v>0</v>
      </c>
      <c r="AU218" s="72">
        <v>67</v>
      </c>
      <c r="AV218" s="72">
        <v>1</v>
      </c>
      <c r="AW218" s="98"/>
      <c r="AX218" s="72">
        <f t="shared" si="134"/>
        <v>0</v>
      </c>
      <c r="AY218" s="72">
        <f t="shared" si="135"/>
        <v>0</v>
      </c>
      <c r="AZ218" s="72">
        <v>67</v>
      </c>
      <c r="BA218" s="72">
        <v>1</v>
      </c>
      <c r="BB218" s="98"/>
      <c r="BC218" s="72">
        <f t="shared" si="136"/>
        <v>0</v>
      </c>
      <c r="BD218" s="72">
        <f t="shared" si="137"/>
        <v>0</v>
      </c>
      <c r="BE218" s="72">
        <v>67</v>
      </c>
      <c r="BF218" s="72">
        <v>1</v>
      </c>
      <c r="BG218" s="98"/>
      <c r="BH218" s="72">
        <f t="shared" si="115"/>
        <v>0</v>
      </c>
      <c r="BI218" s="72">
        <f t="shared" si="116"/>
        <v>0</v>
      </c>
    </row>
    <row r="219" spans="1:61">
      <c r="A219" s="83" t="s">
        <v>101</v>
      </c>
      <c r="B219" s="71"/>
      <c r="C219" s="71"/>
      <c r="D219" s="97"/>
      <c r="E219" s="71">
        <f t="shared" si="117"/>
        <v>0</v>
      </c>
      <c r="F219" s="71">
        <f t="shared" si="118"/>
        <v>0</v>
      </c>
      <c r="G219" s="71"/>
      <c r="H219" s="71"/>
      <c r="I219" s="97"/>
      <c r="J219" s="69">
        <f t="shared" si="119"/>
        <v>0</v>
      </c>
      <c r="K219" s="69">
        <f t="shared" si="120"/>
        <v>0</v>
      </c>
      <c r="L219" s="71"/>
      <c r="M219" s="71"/>
      <c r="N219" s="97"/>
      <c r="O219" s="69">
        <f t="shared" si="121"/>
        <v>0</v>
      </c>
      <c r="P219" s="69">
        <f t="shared" si="122"/>
        <v>0</v>
      </c>
      <c r="Q219" s="71"/>
      <c r="R219" s="71"/>
      <c r="S219" s="97"/>
      <c r="T219" s="69">
        <f t="shared" si="123"/>
        <v>0</v>
      </c>
      <c r="U219" s="69">
        <f t="shared" si="124"/>
        <v>0</v>
      </c>
      <c r="V219" s="71"/>
      <c r="W219" s="71"/>
      <c r="X219" s="97"/>
      <c r="Y219" s="69">
        <f t="shared" si="125"/>
        <v>0</v>
      </c>
      <c r="Z219" s="69">
        <f t="shared" si="126"/>
        <v>0</v>
      </c>
      <c r="AA219" s="71">
        <v>92</v>
      </c>
      <c r="AB219" s="71">
        <v>92</v>
      </c>
      <c r="AC219" s="97"/>
      <c r="AD219" s="69">
        <f t="shared" si="127"/>
        <v>92</v>
      </c>
      <c r="AE219" s="69">
        <f t="shared" si="128"/>
        <v>92</v>
      </c>
      <c r="AF219" s="71">
        <v>92</v>
      </c>
      <c r="AG219" s="71">
        <v>92</v>
      </c>
      <c r="AH219" s="97"/>
      <c r="AI219" s="69">
        <f t="shared" si="129"/>
        <v>0</v>
      </c>
      <c r="AJ219" s="69">
        <f t="shared" si="130"/>
        <v>0</v>
      </c>
      <c r="AK219" s="71">
        <v>92</v>
      </c>
      <c r="AL219" s="71">
        <v>92</v>
      </c>
      <c r="AM219" s="97"/>
      <c r="AN219" s="71">
        <f t="shared" si="131"/>
        <v>0</v>
      </c>
      <c r="AO219" s="71">
        <f t="shared" si="114"/>
        <v>0</v>
      </c>
      <c r="AP219" s="71">
        <v>92</v>
      </c>
      <c r="AQ219" s="71">
        <v>92</v>
      </c>
      <c r="AR219" s="97"/>
      <c r="AS219" s="71">
        <f t="shared" si="132"/>
        <v>0</v>
      </c>
      <c r="AT219" s="71">
        <f t="shared" si="133"/>
        <v>0</v>
      </c>
      <c r="AU219" s="71">
        <v>92</v>
      </c>
      <c r="AV219" s="71">
        <v>92</v>
      </c>
      <c r="AW219" s="97"/>
      <c r="AX219" s="71">
        <f t="shared" si="134"/>
        <v>0</v>
      </c>
      <c r="AY219" s="71">
        <f t="shared" si="135"/>
        <v>0</v>
      </c>
      <c r="AZ219" s="71">
        <v>92</v>
      </c>
      <c r="BA219" s="71">
        <v>92</v>
      </c>
      <c r="BB219" s="97"/>
      <c r="BC219" s="71">
        <f t="shared" si="136"/>
        <v>0</v>
      </c>
      <c r="BD219" s="71">
        <f t="shared" si="137"/>
        <v>0</v>
      </c>
      <c r="BE219" s="71">
        <v>92</v>
      </c>
      <c r="BF219" s="71">
        <v>92</v>
      </c>
      <c r="BG219" s="97"/>
      <c r="BH219" s="71">
        <f t="shared" si="115"/>
        <v>0</v>
      </c>
      <c r="BI219" s="71">
        <f t="shared" si="116"/>
        <v>0</v>
      </c>
    </row>
    <row r="220" spans="1:61">
      <c r="A220" s="82" t="s">
        <v>103</v>
      </c>
      <c r="B220" s="71">
        <v>1635609</v>
      </c>
      <c r="C220" s="71">
        <v>1500602</v>
      </c>
      <c r="D220" s="97">
        <v>91.74576564447861</v>
      </c>
      <c r="E220" s="71">
        <f t="shared" si="117"/>
        <v>1635609</v>
      </c>
      <c r="F220" s="71">
        <f t="shared" si="118"/>
        <v>1500602</v>
      </c>
      <c r="G220" s="71">
        <v>2696995</v>
      </c>
      <c r="H220" s="71">
        <v>2561962</v>
      </c>
      <c r="I220" s="97">
        <v>94.99320540082573</v>
      </c>
      <c r="J220" s="69">
        <f t="shared" si="119"/>
        <v>1061386</v>
      </c>
      <c r="K220" s="69">
        <f t="shared" si="120"/>
        <v>1061360</v>
      </c>
      <c r="L220" s="71">
        <v>3644715</v>
      </c>
      <c r="M220" s="71">
        <v>3501780</v>
      </c>
      <c r="N220" s="97">
        <v>96.078294187611377</v>
      </c>
      <c r="O220" s="69">
        <f t="shared" si="121"/>
        <v>947720</v>
      </c>
      <c r="P220" s="69">
        <f t="shared" si="122"/>
        <v>939818</v>
      </c>
      <c r="Q220" s="71">
        <v>5043314</v>
      </c>
      <c r="R220" s="71">
        <v>4907911</v>
      </c>
      <c r="S220" s="97">
        <v>97.315197903600691</v>
      </c>
      <c r="T220" s="69">
        <f t="shared" si="123"/>
        <v>1398599</v>
      </c>
      <c r="U220" s="69">
        <f t="shared" si="124"/>
        <v>1406131</v>
      </c>
      <c r="V220" s="71">
        <v>6137376</v>
      </c>
      <c r="W220" s="71">
        <v>5966683</v>
      </c>
      <c r="X220" s="97">
        <v>97.218795133294762</v>
      </c>
      <c r="Y220" s="69">
        <f t="shared" si="125"/>
        <v>1094062</v>
      </c>
      <c r="Z220" s="69">
        <f t="shared" si="126"/>
        <v>1058772</v>
      </c>
      <c r="AA220" s="71">
        <v>7375219</v>
      </c>
      <c r="AB220" s="71">
        <v>7198072</v>
      </c>
      <c r="AC220" s="97">
        <v>97.598078104528156</v>
      </c>
      <c r="AD220" s="69">
        <f t="shared" si="127"/>
        <v>1237843</v>
      </c>
      <c r="AE220" s="69">
        <f t="shared" si="128"/>
        <v>1231389</v>
      </c>
      <c r="AF220" s="71">
        <v>9102135</v>
      </c>
      <c r="AG220" s="71">
        <v>8913329</v>
      </c>
      <c r="AH220" s="97">
        <v>97.925695454967439</v>
      </c>
      <c r="AI220" s="69">
        <f t="shared" si="129"/>
        <v>1726916</v>
      </c>
      <c r="AJ220" s="69">
        <f t="shared" si="130"/>
        <v>1715257</v>
      </c>
      <c r="AK220" s="71">
        <v>832</v>
      </c>
      <c r="AL220" s="71">
        <v>832</v>
      </c>
      <c r="AM220" s="97"/>
      <c r="AN220" s="71">
        <f t="shared" si="131"/>
        <v>-9101303</v>
      </c>
      <c r="AO220" s="71">
        <f>AL220-AG220</f>
        <v>-8912497</v>
      </c>
      <c r="AP220" s="71">
        <v>837</v>
      </c>
      <c r="AQ220" s="71">
        <v>837</v>
      </c>
      <c r="AR220" s="97"/>
      <c r="AS220" s="71">
        <f t="shared" si="132"/>
        <v>5</v>
      </c>
      <c r="AT220" s="71">
        <f t="shared" si="133"/>
        <v>5</v>
      </c>
      <c r="AU220" s="71">
        <v>837</v>
      </c>
      <c r="AV220" s="71">
        <v>837</v>
      </c>
      <c r="AW220" s="97"/>
      <c r="AX220" s="71">
        <f t="shared" si="134"/>
        <v>0</v>
      </c>
      <c r="AY220" s="71">
        <f t="shared" si="135"/>
        <v>0</v>
      </c>
      <c r="AZ220" s="71">
        <v>837</v>
      </c>
      <c r="BA220" s="71">
        <v>837</v>
      </c>
      <c r="BB220" s="97"/>
      <c r="BC220" s="71">
        <f t="shared" si="136"/>
        <v>0</v>
      </c>
      <c r="BD220" s="71">
        <f t="shared" si="137"/>
        <v>0</v>
      </c>
      <c r="BE220" s="71">
        <v>837</v>
      </c>
      <c r="BF220" s="71">
        <v>837</v>
      </c>
      <c r="BG220" s="97"/>
      <c r="BH220" s="71">
        <f t="shared" si="115"/>
        <v>0</v>
      </c>
      <c r="BI220" s="71">
        <f t="shared" si="116"/>
        <v>0</v>
      </c>
    </row>
    <row r="221" spans="1:61">
      <c r="A221" s="82" t="s">
        <v>104</v>
      </c>
      <c r="B221" s="71">
        <v>51896</v>
      </c>
      <c r="C221" s="71">
        <v>26007</v>
      </c>
      <c r="D221" s="97">
        <v>50.11368891629413</v>
      </c>
      <c r="E221" s="71">
        <f t="shared" si="117"/>
        <v>51896</v>
      </c>
      <c r="F221" s="71">
        <f t="shared" si="118"/>
        <v>26007</v>
      </c>
      <c r="G221" s="71">
        <v>78662</v>
      </c>
      <c r="H221" s="71">
        <v>52773</v>
      </c>
      <c r="I221" s="97">
        <v>67.08830184841473</v>
      </c>
      <c r="J221" s="69">
        <f t="shared" si="119"/>
        <v>26766</v>
      </c>
      <c r="K221" s="69">
        <f t="shared" si="120"/>
        <v>26766</v>
      </c>
      <c r="L221" s="71">
        <v>103535</v>
      </c>
      <c r="M221" s="71">
        <v>77646</v>
      </c>
      <c r="N221" s="97">
        <v>74.994929250977933</v>
      </c>
      <c r="O221" s="69">
        <f t="shared" si="121"/>
        <v>24873</v>
      </c>
      <c r="P221" s="69">
        <f t="shared" si="122"/>
        <v>24873</v>
      </c>
      <c r="Q221" s="71">
        <v>131343</v>
      </c>
      <c r="R221" s="71">
        <v>105454</v>
      </c>
      <c r="S221" s="97">
        <v>80.289014260371687</v>
      </c>
      <c r="T221" s="69">
        <f t="shared" si="123"/>
        <v>27808</v>
      </c>
      <c r="U221" s="69">
        <f t="shared" si="124"/>
        <v>27808</v>
      </c>
      <c r="V221" s="71">
        <v>158320</v>
      </c>
      <c r="W221" s="71">
        <v>132432</v>
      </c>
      <c r="X221" s="97">
        <v>83.648307225871648</v>
      </c>
      <c r="Y221" s="69">
        <f t="shared" si="125"/>
        <v>26977</v>
      </c>
      <c r="Z221" s="69">
        <f t="shared" si="126"/>
        <v>26978</v>
      </c>
      <c r="AA221" s="71">
        <v>186266</v>
      </c>
      <c r="AB221" s="71">
        <v>160378</v>
      </c>
      <c r="AC221" s="97">
        <v>86.101596641362349</v>
      </c>
      <c r="AD221" s="69">
        <f t="shared" si="127"/>
        <v>27946</v>
      </c>
      <c r="AE221" s="69">
        <f t="shared" si="128"/>
        <v>27946</v>
      </c>
      <c r="AF221" s="71">
        <v>214804</v>
      </c>
      <c r="AG221" s="71">
        <v>188916</v>
      </c>
      <c r="AH221" s="97">
        <v>87.948082903484107</v>
      </c>
      <c r="AI221" s="69">
        <f t="shared" si="129"/>
        <v>28538</v>
      </c>
      <c r="AJ221" s="69">
        <f t="shared" si="130"/>
        <v>28538</v>
      </c>
      <c r="AK221" s="71">
        <v>10347005</v>
      </c>
      <c r="AL221" s="71">
        <v>10148260</v>
      </c>
      <c r="AM221" s="97">
        <v>98.079202629166602</v>
      </c>
      <c r="AN221" s="71">
        <f t="shared" si="131"/>
        <v>10132201</v>
      </c>
      <c r="AO221" s="71">
        <f t="shared" si="114"/>
        <v>9959344</v>
      </c>
      <c r="AP221" s="71">
        <v>11716774</v>
      </c>
      <c r="AQ221" s="71">
        <v>11550333</v>
      </c>
      <c r="AR221" s="97">
        <v>98.579463937769901</v>
      </c>
      <c r="AS221" s="71">
        <f t="shared" si="132"/>
        <v>1369769</v>
      </c>
      <c r="AT221" s="71">
        <f t="shared" si="133"/>
        <v>1402073</v>
      </c>
      <c r="AU221" s="71">
        <v>13595335</v>
      </c>
      <c r="AV221" s="71">
        <v>13446602</v>
      </c>
      <c r="AW221" s="97">
        <v>98.905999741823209</v>
      </c>
      <c r="AX221" s="71">
        <f t="shared" si="134"/>
        <v>1878561</v>
      </c>
      <c r="AY221" s="71">
        <f t="shared" si="135"/>
        <v>1896269</v>
      </c>
      <c r="AZ221" s="71">
        <v>15063125</v>
      </c>
      <c r="BA221" s="71">
        <v>14916513</v>
      </c>
      <c r="BB221" s="97">
        <v>99.026682710260985</v>
      </c>
      <c r="BC221" s="71">
        <f t="shared" si="136"/>
        <v>1467790</v>
      </c>
      <c r="BD221" s="71">
        <f t="shared" si="137"/>
        <v>1469911</v>
      </c>
      <c r="BE221" s="71">
        <v>16507820</v>
      </c>
      <c r="BF221" s="71">
        <v>16361852</v>
      </c>
      <c r="BG221" s="97">
        <v>99.115764528568889</v>
      </c>
      <c r="BH221" s="71">
        <f t="shared" si="115"/>
        <v>1444695</v>
      </c>
      <c r="BI221" s="71">
        <f t="shared" si="116"/>
        <v>1445339</v>
      </c>
    </row>
    <row r="222" spans="1:61">
      <c r="A222" s="82" t="s">
        <v>105</v>
      </c>
      <c r="B222" s="71">
        <v>440377</v>
      </c>
      <c r="C222" s="71">
        <v>251497</v>
      </c>
      <c r="D222" s="97">
        <v>57.109476652958712</v>
      </c>
      <c r="E222" s="71">
        <f t="shared" si="117"/>
        <v>440377</v>
      </c>
      <c r="F222" s="71">
        <f t="shared" si="118"/>
        <v>251497</v>
      </c>
      <c r="G222" s="71">
        <v>627111</v>
      </c>
      <c r="H222" s="71">
        <v>418977</v>
      </c>
      <c r="I222" s="97">
        <v>66.81066031372437</v>
      </c>
      <c r="J222" s="69">
        <f t="shared" si="119"/>
        <v>186734</v>
      </c>
      <c r="K222" s="69">
        <f t="shared" si="120"/>
        <v>167480</v>
      </c>
      <c r="L222" s="71">
        <v>825500</v>
      </c>
      <c r="M222" s="71">
        <v>598994</v>
      </c>
      <c r="N222" s="97">
        <v>72.561356753482741</v>
      </c>
      <c r="O222" s="69">
        <f t="shared" si="121"/>
        <v>198389</v>
      </c>
      <c r="P222" s="69">
        <f t="shared" si="122"/>
        <v>180017</v>
      </c>
      <c r="Q222" s="71">
        <v>1031245</v>
      </c>
      <c r="R222" s="71">
        <v>804788</v>
      </c>
      <c r="S222" s="97">
        <v>78.040426862675687</v>
      </c>
      <c r="T222" s="69">
        <f t="shared" si="123"/>
        <v>205745</v>
      </c>
      <c r="U222" s="69">
        <f t="shared" si="124"/>
        <v>205794</v>
      </c>
      <c r="V222" s="71">
        <v>1246293</v>
      </c>
      <c r="W222" s="71">
        <v>998347</v>
      </c>
      <c r="X222" s="97">
        <v>80.105320337994357</v>
      </c>
      <c r="Y222" s="69">
        <f t="shared" si="125"/>
        <v>215048</v>
      </c>
      <c r="Z222" s="69">
        <f t="shared" si="126"/>
        <v>193559</v>
      </c>
      <c r="AA222" s="71">
        <v>1457662</v>
      </c>
      <c r="AB222" s="71">
        <v>1209592</v>
      </c>
      <c r="AC222" s="97">
        <v>82.981651439085326</v>
      </c>
      <c r="AD222" s="69">
        <f t="shared" si="127"/>
        <v>211369</v>
      </c>
      <c r="AE222" s="69">
        <f t="shared" si="128"/>
        <v>211245</v>
      </c>
      <c r="AF222" s="71">
        <v>1797138</v>
      </c>
      <c r="AG222" s="71">
        <v>1454861</v>
      </c>
      <c r="AH222" s="97">
        <v>80.954328493415645</v>
      </c>
      <c r="AI222" s="69">
        <f t="shared" si="129"/>
        <v>339476</v>
      </c>
      <c r="AJ222" s="69">
        <f t="shared" si="130"/>
        <v>245269</v>
      </c>
      <c r="AK222" s="71">
        <v>244241</v>
      </c>
      <c r="AL222" s="71">
        <v>218353</v>
      </c>
      <c r="AM222" s="97">
        <v>89.400632981358569</v>
      </c>
      <c r="AN222" s="71">
        <f t="shared" si="131"/>
        <v>-1552897</v>
      </c>
      <c r="AO222" s="71">
        <f t="shared" si="114"/>
        <v>-1236508</v>
      </c>
      <c r="AP222" s="71">
        <v>273487</v>
      </c>
      <c r="AQ222" s="71">
        <v>247598</v>
      </c>
      <c r="AR222" s="97">
        <v>90.533736521297172</v>
      </c>
      <c r="AS222" s="71">
        <f t="shared" si="132"/>
        <v>29246</v>
      </c>
      <c r="AT222" s="71">
        <f t="shared" si="133"/>
        <v>29245</v>
      </c>
      <c r="AU222" s="71">
        <v>302867</v>
      </c>
      <c r="AV222" s="71">
        <v>276979</v>
      </c>
      <c r="AW222" s="97">
        <v>91.452353673394597</v>
      </c>
      <c r="AX222" s="71">
        <f t="shared" si="134"/>
        <v>29380</v>
      </c>
      <c r="AY222" s="71">
        <f t="shared" si="135"/>
        <v>29381</v>
      </c>
      <c r="AZ222" s="71">
        <v>332235</v>
      </c>
      <c r="BA222" s="71">
        <v>306347</v>
      </c>
      <c r="BB222" s="97">
        <v>92.207925113248152</v>
      </c>
      <c r="BC222" s="71">
        <f t="shared" si="136"/>
        <v>29368</v>
      </c>
      <c r="BD222" s="71">
        <f t="shared" si="137"/>
        <v>29368</v>
      </c>
      <c r="BE222" s="71">
        <v>360139</v>
      </c>
      <c r="BF222" s="71">
        <v>334251</v>
      </c>
      <c r="BG222" s="97">
        <v>92.811664385140176</v>
      </c>
      <c r="BH222" s="71">
        <f t="shared" si="115"/>
        <v>27904</v>
      </c>
      <c r="BI222" s="71">
        <f t="shared" si="116"/>
        <v>27904</v>
      </c>
    </row>
    <row r="223" spans="1:61">
      <c r="A223" s="82" t="s">
        <v>167</v>
      </c>
      <c r="B223" s="70">
        <v>0</v>
      </c>
      <c r="C223" s="70">
        <v>0</v>
      </c>
      <c r="D223" s="95"/>
      <c r="E223" s="70">
        <f t="shared" si="117"/>
        <v>0</v>
      </c>
      <c r="F223" s="70">
        <f t="shared" si="118"/>
        <v>0</v>
      </c>
      <c r="G223" s="70">
        <v>0</v>
      </c>
      <c r="H223" s="70">
        <v>0</v>
      </c>
      <c r="I223" s="95"/>
      <c r="J223" s="69">
        <f t="shared" si="119"/>
        <v>0</v>
      </c>
      <c r="K223" s="69">
        <f t="shared" si="120"/>
        <v>0</v>
      </c>
      <c r="L223" s="70">
        <v>0</v>
      </c>
      <c r="M223" s="70">
        <v>0</v>
      </c>
      <c r="N223" s="95"/>
      <c r="O223" s="69">
        <f t="shared" si="121"/>
        <v>0</v>
      </c>
      <c r="P223" s="69">
        <f t="shared" si="122"/>
        <v>0</v>
      </c>
      <c r="Q223" s="70">
        <v>0</v>
      </c>
      <c r="R223" s="70">
        <v>0</v>
      </c>
      <c r="S223" s="95"/>
      <c r="T223" s="69">
        <f t="shared" si="123"/>
        <v>0</v>
      </c>
      <c r="U223" s="69">
        <f t="shared" si="124"/>
        <v>0</v>
      </c>
      <c r="V223" s="70">
        <v>0</v>
      </c>
      <c r="W223" s="70">
        <v>0</v>
      </c>
      <c r="X223" s="95"/>
      <c r="Y223" s="69">
        <f t="shared" si="125"/>
        <v>0</v>
      </c>
      <c r="Z223" s="69">
        <f t="shared" si="126"/>
        <v>0</v>
      </c>
      <c r="AA223" s="70">
        <v>0</v>
      </c>
      <c r="AB223" s="70">
        <v>0</v>
      </c>
      <c r="AC223" s="95"/>
      <c r="AD223" s="69">
        <f t="shared" si="127"/>
        <v>0</v>
      </c>
      <c r="AE223" s="69">
        <f t="shared" si="128"/>
        <v>0</v>
      </c>
      <c r="AF223" s="70">
        <v>0</v>
      </c>
      <c r="AG223" s="70">
        <v>0</v>
      </c>
      <c r="AH223" s="95"/>
      <c r="AI223" s="69">
        <f t="shared" si="129"/>
        <v>0</v>
      </c>
      <c r="AJ223" s="69">
        <f t="shared" si="130"/>
        <v>0</v>
      </c>
      <c r="AK223" s="71">
        <v>2133766</v>
      </c>
      <c r="AL223" s="71">
        <v>1698288</v>
      </c>
      <c r="AM223" s="97">
        <v>79.59110792842327</v>
      </c>
      <c r="AN223" s="71">
        <f t="shared" si="131"/>
        <v>2133766</v>
      </c>
      <c r="AO223" s="71">
        <f t="shared" si="114"/>
        <v>1698288</v>
      </c>
      <c r="AP223" s="71">
        <v>2384782</v>
      </c>
      <c r="AQ223" s="71">
        <v>2013520</v>
      </c>
      <c r="AR223" s="97">
        <v>84.432036135797745</v>
      </c>
      <c r="AS223" s="71">
        <f t="shared" si="132"/>
        <v>251016</v>
      </c>
      <c r="AT223" s="71">
        <f t="shared" si="133"/>
        <v>315232</v>
      </c>
      <c r="AU223" s="71">
        <v>2622675</v>
      </c>
      <c r="AV223" s="71">
        <v>2289638</v>
      </c>
      <c r="AW223" s="97">
        <v>87.301629061931038</v>
      </c>
      <c r="AX223" s="71">
        <f t="shared" si="134"/>
        <v>237893</v>
      </c>
      <c r="AY223" s="71">
        <f t="shared" si="135"/>
        <v>276118</v>
      </c>
      <c r="AZ223" s="71">
        <v>2854470</v>
      </c>
      <c r="BA223" s="71">
        <v>2506209</v>
      </c>
      <c r="BB223" s="97">
        <v>87.799451386772319</v>
      </c>
      <c r="BC223" s="71">
        <f t="shared" si="136"/>
        <v>231795</v>
      </c>
      <c r="BD223" s="71">
        <f t="shared" si="137"/>
        <v>216571</v>
      </c>
      <c r="BE223" s="71">
        <v>3078716</v>
      </c>
      <c r="BF223" s="71">
        <v>2745514</v>
      </c>
      <c r="BG223" s="97">
        <v>89.17724142142373</v>
      </c>
      <c r="BH223" s="71">
        <f t="shared" si="115"/>
        <v>224246</v>
      </c>
      <c r="BI223" s="71">
        <f t="shared" si="116"/>
        <v>239305</v>
      </c>
    </row>
    <row r="224" spans="1:61">
      <c r="A224" s="82" t="s">
        <v>108</v>
      </c>
      <c r="B224" s="70">
        <v>2773372</v>
      </c>
      <c r="C224" s="70">
        <v>2773372</v>
      </c>
      <c r="D224" s="95">
        <v>100</v>
      </c>
      <c r="E224" s="70">
        <f t="shared" si="117"/>
        <v>2773372</v>
      </c>
      <c r="F224" s="70">
        <f t="shared" si="118"/>
        <v>2773372</v>
      </c>
      <c r="G224" s="70">
        <v>5903722</v>
      </c>
      <c r="H224" s="70">
        <v>5903722</v>
      </c>
      <c r="I224" s="95">
        <v>100</v>
      </c>
      <c r="J224" s="69">
        <f t="shared" si="119"/>
        <v>3130350</v>
      </c>
      <c r="K224" s="69">
        <f t="shared" si="120"/>
        <v>3130350</v>
      </c>
      <c r="L224" s="70">
        <v>9633232</v>
      </c>
      <c r="M224" s="70">
        <v>9633232</v>
      </c>
      <c r="N224" s="95">
        <v>100</v>
      </c>
      <c r="O224" s="69">
        <f t="shared" si="121"/>
        <v>3729510</v>
      </c>
      <c r="P224" s="69">
        <f t="shared" si="122"/>
        <v>3729510</v>
      </c>
      <c r="Q224" s="70">
        <v>12987009</v>
      </c>
      <c r="R224" s="70">
        <v>12987009</v>
      </c>
      <c r="S224" s="95">
        <v>100</v>
      </c>
      <c r="T224" s="69">
        <f t="shared" si="123"/>
        <v>3353777</v>
      </c>
      <c r="U224" s="69">
        <f t="shared" si="124"/>
        <v>3353777</v>
      </c>
      <c r="V224" s="70">
        <v>16661414</v>
      </c>
      <c r="W224" s="70">
        <v>16661414</v>
      </c>
      <c r="X224" s="95">
        <v>100</v>
      </c>
      <c r="Y224" s="69">
        <f t="shared" si="125"/>
        <v>3674405</v>
      </c>
      <c r="Z224" s="69">
        <f t="shared" si="126"/>
        <v>3674405</v>
      </c>
      <c r="AA224" s="70">
        <v>20224634</v>
      </c>
      <c r="AB224" s="70">
        <v>20224634</v>
      </c>
      <c r="AC224" s="95">
        <v>100</v>
      </c>
      <c r="AD224" s="69">
        <f t="shared" si="127"/>
        <v>3563220</v>
      </c>
      <c r="AE224" s="69">
        <f t="shared" si="128"/>
        <v>3563220</v>
      </c>
      <c r="AF224" s="70">
        <v>23868789</v>
      </c>
      <c r="AG224" s="70">
        <v>23868789</v>
      </c>
      <c r="AH224" s="95">
        <v>100</v>
      </c>
      <c r="AI224" s="69">
        <f t="shared" si="129"/>
        <v>3644155</v>
      </c>
      <c r="AJ224" s="69">
        <f t="shared" si="130"/>
        <v>3644155</v>
      </c>
      <c r="AK224" s="70">
        <v>0</v>
      </c>
      <c r="AL224" s="70">
        <v>0</v>
      </c>
      <c r="AM224" s="95"/>
      <c r="AN224" s="70">
        <f t="shared" ref="AN224:AN255" si="138">AK224-AF224</f>
        <v>-23868789</v>
      </c>
      <c r="AO224" s="70">
        <f t="shared" ref="AO224:AO255" si="139">AL224-AG224</f>
        <v>-23868789</v>
      </c>
      <c r="AP224" s="70">
        <v>0</v>
      </c>
      <c r="AQ224" s="70">
        <v>0</v>
      </c>
      <c r="AR224" s="95"/>
      <c r="AS224" s="70">
        <f t="shared" ref="AS224:AS255" si="140">AP224-AK224</f>
        <v>0</v>
      </c>
      <c r="AT224" s="70">
        <f t="shared" ref="AT224:AT255" si="141">AQ224-AL224</f>
        <v>0</v>
      </c>
      <c r="AU224" s="70">
        <v>0</v>
      </c>
      <c r="AV224" s="70">
        <v>0</v>
      </c>
      <c r="AW224" s="95"/>
      <c r="AX224" s="70">
        <f t="shared" ref="AX224:AX255" si="142">AU224-AP224</f>
        <v>0</v>
      </c>
      <c r="AY224" s="70">
        <f t="shared" ref="AY224:AY255" si="143">AV224-AQ224</f>
        <v>0</v>
      </c>
      <c r="AZ224" s="70">
        <v>0</v>
      </c>
      <c r="BA224" s="70">
        <v>0</v>
      </c>
      <c r="BB224" s="95"/>
      <c r="BC224" s="70">
        <f t="shared" ref="BC224:BC255" si="144">AZ224-AU224</f>
        <v>0</v>
      </c>
      <c r="BD224" s="70">
        <f t="shared" ref="BD224:BD255" si="145">BA224-AV224</f>
        <v>0</v>
      </c>
      <c r="BE224" s="70">
        <v>0</v>
      </c>
      <c r="BF224" s="70">
        <v>0</v>
      </c>
      <c r="BG224" s="95"/>
      <c r="BH224" s="70">
        <f t="shared" ref="BH224:BH255" si="146">BE224-AZ224</f>
        <v>0</v>
      </c>
      <c r="BI224" s="70">
        <f t="shared" ref="BI224:BI255" si="147">BF224-BA224</f>
        <v>0</v>
      </c>
    </row>
    <row r="225" spans="1:61">
      <c r="A225" s="83" t="s">
        <v>109</v>
      </c>
      <c r="B225" s="73">
        <v>436659</v>
      </c>
      <c r="C225" s="73">
        <v>436659</v>
      </c>
      <c r="D225" s="100">
        <v>100</v>
      </c>
      <c r="E225" s="73">
        <f t="shared" si="117"/>
        <v>436659</v>
      </c>
      <c r="F225" s="73">
        <f t="shared" si="118"/>
        <v>436659</v>
      </c>
      <c r="G225" s="73">
        <v>933562</v>
      </c>
      <c r="H225" s="73">
        <v>933562</v>
      </c>
      <c r="I225" s="100">
        <v>100</v>
      </c>
      <c r="J225" s="69">
        <f t="shared" si="119"/>
        <v>496903</v>
      </c>
      <c r="K225" s="69">
        <f t="shared" si="120"/>
        <v>496903</v>
      </c>
      <c r="L225" s="73">
        <v>1535781</v>
      </c>
      <c r="M225" s="73">
        <v>1535781</v>
      </c>
      <c r="N225" s="100">
        <v>100</v>
      </c>
      <c r="O225" s="69">
        <f t="shared" si="121"/>
        <v>602219</v>
      </c>
      <c r="P225" s="69">
        <f t="shared" si="122"/>
        <v>602219</v>
      </c>
      <c r="Q225" s="73">
        <v>2096967</v>
      </c>
      <c r="R225" s="73">
        <v>2096967</v>
      </c>
      <c r="S225" s="100">
        <v>100</v>
      </c>
      <c r="T225" s="69">
        <f t="shared" si="123"/>
        <v>561186</v>
      </c>
      <c r="U225" s="69">
        <f t="shared" si="124"/>
        <v>561186</v>
      </c>
      <c r="V225" s="73">
        <v>3104452</v>
      </c>
      <c r="W225" s="73">
        <v>3104452</v>
      </c>
      <c r="X225" s="100">
        <v>100</v>
      </c>
      <c r="Y225" s="69">
        <f t="shared" si="125"/>
        <v>1007485</v>
      </c>
      <c r="Z225" s="69">
        <f t="shared" si="126"/>
        <v>1007485</v>
      </c>
      <c r="AA225" s="73">
        <v>3432977</v>
      </c>
      <c r="AB225" s="73">
        <v>3432977</v>
      </c>
      <c r="AC225" s="100">
        <v>100</v>
      </c>
      <c r="AD225" s="69">
        <f t="shared" si="127"/>
        <v>328525</v>
      </c>
      <c r="AE225" s="69">
        <f t="shared" si="128"/>
        <v>328525</v>
      </c>
      <c r="AF225" s="73">
        <v>4120682</v>
      </c>
      <c r="AG225" s="73">
        <v>4120682</v>
      </c>
      <c r="AH225" s="100">
        <v>100</v>
      </c>
      <c r="AI225" s="69">
        <f t="shared" si="129"/>
        <v>687705</v>
      </c>
      <c r="AJ225" s="69">
        <f t="shared" si="130"/>
        <v>687705</v>
      </c>
      <c r="AK225" s="70">
        <v>27121176</v>
      </c>
      <c r="AL225" s="70">
        <v>27121176</v>
      </c>
      <c r="AM225" s="95">
        <v>100</v>
      </c>
      <c r="AN225" s="70">
        <f t="shared" si="138"/>
        <v>23000494</v>
      </c>
      <c r="AO225" s="70">
        <f t="shared" si="139"/>
        <v>23000494</v>
      </c>
      <c r="AP225" s="70">
        <v>31332868</v>
      </c>
      <c r="AQ225" s="70">
        <v>31332868</v>
      </c>
      <c r="AR225" s="95">
        <v>100</v>
      </c>
      <c r="AS225" s="70">
        <f t="shared" si="140"/>
        <v>4211692</v>
      </c>
      <c r="AT225" s="70">
        <f t="shared" si="141"/>
        <v>4211692</v>
      </c>
      <c r="AU225" s="70">
        <v>34941255</v>
      </c>
      <c r="AV225" s="70">
        <v>34941255</v>
      </c>
      <c r="AW225" s="95">
        <v>100</v>
      </c>
      <c r="AX225" s="70">
        <f t="shared" si="142"/>
        <v>3608387</v>
      </c>
      <c r="AY225" s="70">
        <f t="shared" si="143"/>
        <v>3608387</v>
      </c>
      <c r="AZ225" s="70">
        <v>39049523</v>
      </c>
      <c r="BA225" s="70">
        <v>39049523</v>
      </c>
      <c r="BB225" s="95">
        <v>100</v>
      </c>
      <c r="BC225" s="70">
        <f t="shared" si="144"/>
        <v>4108268</v>
      </c>
      <c r="BD225" s="70">
        <f t="shared" si="145"/>
        <v>4108268</v>
      </c>
      <c r="BE225" s="70">
        <v>43651190</v>
      </c>
      <c r="BF225" s="70">
        <v>43651190</v>
      </c>
      <c r="BG225" s="95">
        <v>100</v>
      </c>
      <c r="BH225" s="70">
        <f t="shared" si="146"/>
        <v>4601667</v>
      </c>
      <c r="BI225" s="70">
        <f t="shared" si="147"/>
        <v>4601667</v>
      </c>
    </row>
    <row r="226" spans="1:61">
      <c r="A226" s="83" t="s">
        <v>110</v>
      </c>
      <c r="B226" s="72">
        <v>2326574</v>
      </c>
      <c r="C226" s="72">
        <v>2326574</v>
      </c>
      <c r="D226" s="98">
        <v>100</v>
      </c>
      <c r="E226" s="72">
        <f t="shared" si="117"/>
        <v>2326574</v>
      </c>
      <c r="F226" s="72">
        <f t="shared" si="118"/>
        <v>2326574</v>
      </c>
      <c r="G226" s="72">
        <v>4950329</v>
      </c>
      <c r="H226" s="72">
        <v>4950329</v>
      </c>
      <c r="I226" s="98">
        <v>100</v>
      </c>
      <c r="J226" s="69">
        <f t="shared" si="119"/>
        <v>2623755</v>
      </c>
      <c r="K226" s="69">
        <f t="shared" si="120"/>
        <v>2623755</v>
      </c>
      <c r="L226" s="72">
        <v>8066400</v>
      </c>
      <c r="M226" s="72">
        <v>8066400</v>
      </c>
      <c r="N226" s="98">
        <v>100</v>
      </c>
      <c r="O226" s="69">
        <f t="shared" si="121"/>
        <v>3116071</v>
      </c>
      <c r="P226" s="69">
        <f t="shared" si="122"/>
        <v>3116071</v>
      </c>
      <c r="Q226" s="72">
        <v>10850259</v>
      </c>
      <c r="R226" s="72">
        <v>10850259</v>
      </c>
      <c r="S226" s="98">
        <v>100</v>
      </c>
      <c r="T226" s="69">
        <f t="shared" si="123"/>
        <v>2783859</v>
      </c>
      <c r="U226" s="69">
        <f t="shared" si="124"/>
        <v>2783859</v>
      </c>
      <c r="V226" s="72">
        <v>13507290</v>
      </c>
      <c r="W226" s="72">
        <v>13507290</v>
      </c>
      <c r="X226" s="98">
        <v>100</v>
      </c>
      <c r="Y226" s="69">
        <f t="shared" si="125"/>
        <v>2657031</v>
      </c>
      <c r="Z226" s="69">
        <f t="shared" si="126"/>
        <v>2657031</v>
      </c>
      <c r="AA226" s="72">
        <v>16732597</v>
      </c>
      <c r="AB226" s="72">
        <v>16732597</v>
      </c>
      <c r="AC226" s="98">
        <v>100</v>
      </c>
      <c r="AD226" s="69">
        <f t="shared" si="127"/>
        <v>3225307</v>
      </c>
      <c r="AE226" s="69">
        <f t="shared" si="128"/>
        <v>3225307</v>
      </c>
      <c r="AF226" s="72">
        <v>19677696</v>
      </c>
      <c r="AG226" s="72">
        <v>19677696</v>
      </c>
      <c r="AH226" s="98">
        <v>100</v>
      </c>
      <c r="AI226" s="69">
        <f t="shared" si="129"/>
        <v>2945099</v>
      </c>
      <c r="AJ226" s="69">
        <f t="shared" si="130"/>
        <v>2945099</v>
      </c>
      <c r="AK226" s="73">
        <v>4724175</v>
      </c>
      <c r="AL226" s="73">
        <v>4724175</v>
      </c>
      <c r="AM226" s="100">
        <v>100</v>
      </c>
      <c r="AN226" s="73">
        <f t="shared" si="138"/>
        <v>-14953521</v>
      </c>
      <c r="AO226" s="73">
        <f t="shared" si="139"/>
        <v>-14953521</v>
      </c>
      <c r="AP226" s="73">
        <v>5552779</v>
      </c>
      <c r="AQ226" s="73">
        <v>5552779</v>
      </c>
      <c r="AR226" s="100">
        <v>100</v>
      </c>
      <c r="AS226" s="73">
        <f t="shared" si="140"/>
        <v>828604</v>
      </c>
      <c r="AT226" s="73">
        <f t="shared" si="141"/>
        <v>828604</v>
      </c>
      <c r="AU226" s="73">
        <v>6278103</v>
      </c>
      <c r="AV226" s="73">
        <v>6278103</v>
      </c>
      <c r="AW226" s="100">
        <v>100</v>
      </c>
      <c r="AX226" s="73">
        <f t="shared" si="142"/>
        <v>725324</v>
      </c>
      <c r="AY226" s="73">
        <f t="shared" si="143"/>
        <v>725324</v>
      </c>
      <c r="AZ226" s="73">
        <v>6970956</v>
      </c>
      <c r="BA226" s="73">
        <v>6970956</v>
      </c>
      <c r="BB226" s="100">
        <v>100</v>
      </c>
      <c r="BC226" s="73">
        <f t="shared" si="144"/>
        <v>692853</v>
      </c>
      <c r="BD226" s="73">
        <f t="shared" si="145"/>
        <v>692853</v>
      </c>
      <c r="BE226" s="73">
        <v>7648129</v>
      </c>
      <c r="BF226" s="73">
        <v>7648129</v>
      </c>
      <c r="BG226" s="100">
        <v>100</v>
      </c>
      <c r="BH226" s="73">
        <f t="shared" si="146"/>
        <v>677173</v>
      </c>
      <c r="BI226" s="73">
        <f t="shared" si="147"/>
        <v>677173</v>
      </c>
    </row>
    <row r="227" spans="1:61">
      <c r="A227" s="83" t="s">
        <v>111</v>
      </c>
      <c r="B227" s="73">
        <v>10139</v>
      </c>
      <c r="C227" s="73">
        <v>10139</v>
      </c>
      <c r="D227" s="100">
        <v>100</v>
      </c>
      <c r="E227" s="73">
        <f t="shared" si="117"/>
        <v>10139</v>
      </c>
      <c r="F227" s="73">
        <f t="shared" si="118"/>
        <v>10139</v>
      </c>
      <c r="G227" s="73">
        <v>19831</v>
      </c>
      <c r="H227" s="73">
        <v>19831</v>
      </c>
      <c r="I227" s="100">
        <v>100</v>
      </c>
      <c r="J227" s="69">
        <f t="shared" si="119"/>
        <v>9692</v>
      </c>
      <c r="K227" s="69">
        <f t="shared" si="120"/>
        <v>9692</v>
      </c>
      <c r="L227" s="73">
        <v>31051</v>
      </c>
      <c r="M227" s="73">
        <v>31051</v>
      </c>
      <c r="N227" s="100">
        <v>100</v>
      </c>
      <c r="O227" s="69">
        <f t="shared" si="121"/>
        <v>11220</v>
      </c>
      <c r="P227" s="69">
        <f t="shared" si="122"/>
        <v>11220</v>
      </c>
      <c r="Q227" s="73">
        <v>39783</v>
      </c>
      <c r="R227" s="73">
        <v>39783</v>
      </c>
      <c r="S227" s="100">
        <v>100</v>
      </c>
      <c r="T227" s="69">
        <f t="shared" si="123"/>
        <v>8732</v>
      </c>
      <c r="U227" s="69">
        <f t="shared" si="124"/>
        <v>8732</v>
      </c>
      <c r="V227" s="73">
        <v>49672</v>
      </c>
      <c r="W227" s="73">
        <v>49672</v>
      </c>
      <c r="X227" s="100">
        <v>100</v>
      </c>
      <c r="Y227" s="69">
        <f t="shared" si="125"/>
        <v>9889</v>
      </c>
      <c r="Z227" s="69">
        <f t="shared" si="126"/>
        <v>9889</v>
      </c>
      <c r="AA227" s="73">
        <v>59060</v>
      </c>
      <c r="AB227" s="73">
        <v>59060</v>
      </c>
      <c r="AC227" s="100">
        <v>100</v>
      </c>
      <c r="AD227" s="69">
        <f t="shared" si="127"/>
        <v>9388</v>
      </c>
      <c r="AE227" s="69">
        <f t="shared" si="128"/>
        <v>9388</v>
      </c>
      <c r="AF227" s="73">
        <v>70411</v>
      </c>
      <c r="AG227" s="73">
        <v>70411</v>
      </c>
      <c r="AH227" s="100">
        <v>100</v>
      </c>
      <c r="AI227" s="69">
        <f t="shared" si="129"/>
        <v>11351</v>
      </c>
      <c r="AJ227" s="69">
        <f t="shared" si="130"/>
        <v>11351</v>
      </c>
      <c r="AK227" s="72">
        <v>22318289</v>
      </c>
      <c r="AL227" s="72">
        <v>22318289</v>
      </c>
      <c r="AM227" s="98">
        <v>100</v>
      </c>
      <c r="AN227" s="72">
        <f t="shared" si="138"/>
        <v>22247878</v>
      </c>
      <c r="AO227" s="72">
        <f t="shared" si="139"/>
        <v>22247878</v>
      </c>
      <c r="AP227" s="72">
        <v>25686635</v>
      </c>
      <c r="AQ227" s="72">
        <v>25686635</v>
      </c>
      <c r="AR227" s="98">
        <v>100</v>
      </c>
      <c r="AS227" s="72">
        <f t="shared" si="140"/>
        <v>3368346</v>
      </c>
      <c r="AT227" s="72">
        <f t="shared" si="141"/>
        <v>3368346</v>
      </c>
      <c r="AU227" s="72">
        <v>28554511</v>
      </c>
      <c r="AV227" s="72">
        <v>28554511</v>
      </c>
      <c r="AW227" s="98">
        <v>100</v>
      </c>
      <c r="AX227" s="72">
        <f t="shared" si="142"/>
        <v>2867876</v>
      </c>
      <c r="AY227" s="72">
        <f t="shared" si="143"/>
        <v>2867876</v>
      </c>
      <c r="AZ227" s="72">
        <v>31955402</v>
      </c>
      <c r="BA227" s="72">
        <v>31955402</v>
      </c>
      <c r="BB227" s="98">
        <v>100</v>
      </c>
      <c r="BC227" s="72">
        <f t="shared" si="144"/>
        <v>3400891</v>
      </c>
      <c r="BD227" s="72">
        <f t="shared" si="145"/>
        <v>3400891</v>
      </c>
      <c r="BE227" s="72">
        <v>35863929</v>
      </c>
      <c r="BF227" s="72">
        <v>35863929</v>
      </c>
      <c r="BG227" s="98">
        <v>100</v>
      </c>
      <c r="BH227" s="72">
        <f t="shared" si="146"/>
        <v>3908527</v>
      </c>
      <c r="BI227" s="72">
        <f t="shared" si="147"/>
        <v>3908527</v>
      </c>
    </row>
    <row r="228" spans="1:61">
      <c r="A228" s="82" t="s">
        <v>112</v>
      </c>
      <c r="B228" s="71">
        <v>2187069</v>
      </c>
      <c r="C228" s="71">
        <v>486878</v>
      </c>
      <c r="D228" s="97">
        <v>22.261666184285911</v>
      </c>
      <c r="E228" s="71">
        <f t="shared" si="117"/>
        <v>2187069</v>
      </c>
      <c r="F228" s="71">
        <f t="shared" si="118"/>
        <v>486878</v>
      </c>
      <c r="G228" s="71">
        <v>2626797</v>
      </c>
      <c r="H228" s="71">
        <v>867292</v>
      </c>
      <c r="I228" s="97">
        <v>33.017092679792157</v>
      </c>
      <c r="J228" s="69">
        <f t="shared" si="119"/>
        <v>439728</v>
      </c>
      <c r="K228" s="69">
        <f t="shared" si="120"/>
        <v>380414</v>
      </c>
      <c r="L228" s="71">
        <v>3088759</v>
      </c>
      <c r="M228" s="71">
        <v>1287250</v>
      </c>
      <c r="N228" s="97">
        <v>41.675313613007688</v>
      </c>
      <c r="O228" s="69">
        <f t="shared" si="121"/>
        <v>461962</v>
      </c>
      <c r="P228" s="69">
        <f t="shared" si="122"/>
        <v>419958</v>
      </c>
      <c r="Q228" s="71">
        <v>3620155</v>
      </c>
      <c r="R228" s="71">
        <v>1776454</v>
      </c>
      <c r="S228" s="97">
        <v>49.071213801618988</v>
      </c>
      <c r="T228" s="69">
        <f t="shared" si="123"/>
        <v>531396</v>
      </c>
      <c r="U228" s="69">
        <f t="shared" si="124"/>
        <v>489204</v>
      </c>
      <c r="V228" s="71">
        <v>3968524</v>
      </c>
      <c r="W228" s="71">
        <v>2218347</v>
      </c>
      <c r="X228" s="97">
        <v>55.89854061610815</v>
      </c>
      <c r="Y228" s="69">
        <f t="shared" si="125"/>
        <v>348369</v>
      </c>
      <c r="Z228" s="69">
        <f t="shared" si="126"/>
        <v>441893</v>
      </c>
      <c r="AA228" s="71">
        <v>4392374</v>
      </c>
      <c r="AB228" s="71">
        <v>2610574</v>
      </c>
      <c r="AC228" s="97">
        <v>59.43423761273516</v>
      </c>
      <c r="AD228" s="69">
        <f t="shared" si="127"/>
        <v>423850</v>
      </c>
      <c r="AE228" s="69">
        <f t="shared" si="128"/>
        <v>392227</v>
      </c>
      <c r="AF228" s="71">
        <v>4886006</v>
      </c>
      <c r="AG228" s="71">
        <v>3023233</v>
      </c>
      <c r="AH228" s="97">
        <v>61.875343583286636</v>
      </c>
      <c r="AI228" s="69">
        <f t="shared" si="129"/>
        <v>493632</v>
      </c>
      <c r="AJ228" s="69">
        <f t="shared" si="130"/>
        <v>412659</v>
      </c>
      <c r="AK228" s="73">
        <v>78712</v>
      </c>
      <c r="AL228" s="73">
        <v>78712</v>
      </c>
      <c r="AM228" s="100">
        <v>100</v>
      </c>
      <c r="AN228" s="73">
        <f t="shared" si="138"/>
        <v>-4807294</v>
      </c>
      <c r="AO228" s="73">
        <f t="shared" si="139"/>
        <v>-2944521</v>
      </c>
      <c r="AP228" s="73">
        <v>93454</v>
      </c>
      <c r="AQ228" s="73">
        <v>93454</v>
      </c>
      <c r="AR228" s="100">
        <v>100</v>
      </c>
      <c r="AS228" s="73">
        <f t="shared" si="140"/>
        <v>14742</v>
      </c>
      <c r="AT228" s="73">
        <f t="shared" si="141"/>
        <v>14742</v>
      </c>
      <c r="AU228" s="73">
        <v>108641</v>
      </c>
      <c r="AV228" s="73">
        <v>108641</v>
      </c>
      <c r="AW228" s="100">
        <v>100</v>
      </c>
      <c r="AX228" s="73">
        <f t="shared" si="142"/>
        <v>15187</v>
      </c>
      <c r="AY228" s="73">
        <f t="shared" si="143"/>
        <v>15187</v>
      </c>
      <c r="AZ228" s="73">
        <v>123165</v>
      </c>
      <c r="BA228" s="73">
        <v>123165</v>
      </c>
      <c r="BB228" s="100">
        <v>100</v>
      </c>
      <c r="BC228" s="73">
        <f t="shared" si="144"/>
        <v>14524</v>
      </c>
      <c r="BD228" s="73">
        <f t="shared" si="145"/>
        <v>14524</v>
      </c>
      <c r="BE228" s="73">
        <v>139132</v>
      </c>
      <c r="BF228" s="73">
        <v>139132</v>
      </c>
      <c r="BG228" s="100">
        <v>100</v>
      </c>
      <c r="BH228" s="73">
        <f t="shared" si="146"/>
        <v>15967</v>
      </c>
      <c r="BI228" s="73">
        <f t="shared" si="147"/>
        <v>15967</v>
      </c>
    </row>
    <row r="229" spans="1:61">
      <c r="A229" s="82" t="s">
        <v>113</v>
      </c>
      <c r="B229" s="71">
        <v>3685645</v>
      </c>
      <c r="C229" s="71">
        <v>1574004</v>
      </c>
      <c r="D229" s="97">
        <v>42.706337696658252</v>
      </c>
      <c r="E229" s="71">
        <f t="shared" si="117"/>
        <v>3685645</v>
      </c>
      <c r="F229" s="71">
        <f t="shared" si="118"/>
        <v>1574004</v>
      </c>
      <c r="G229" s="71">
        <v>4197263</v>
      </c>
      <c r="H229" s="71">
        <v>2077731</v>
      </c>
      <c r="I229" s="97">
        <v>49.502044546648619</v>
      </c>
      <c r="J229" s="69">
        <f t="shared" si="119"/>
        <v>511618</v>
      </c>
      <c r="K229" s="69">
        <f t="shared" si="120"/>
        <v>503727</v>
      </c>
      <c r="L229" s="71">
        <v>4815143</v>
      </c>
      <c r="M229" s="71">
        <v>2615022</v>
      </c>
      <c r="N229" s="97">
        <v>54.308293647769133</v>
      </c>
      <c r="O229" s="69">
        <f t="shared" si="121"/>
        <v>617880</v>
      </c>
      <c r="P229" s="69">
        <f t="shared" si="122"/>
        <v>537291</v>
      </c>
      <c r="Q229" s="71">
        <v>5329258</v>
      </c>
      <c r="R229" s="71">
        <v>3138230</v>
      </c>
      <c r="S229" s="97">
        <v>58.886809383219955</v>
      </c>
      <c r="T229" s="69">
        <f t="shared" si="123"/>
        <v>514115</v>
      </c>
      <c r="U229" s="69">
        <f t="shared" si="124"/>
        <v>523208</v>
      </c>
      <c r="V229" s="71">
        <v>5899422</v>
      </c>
      <c r="W229" s="71">
        <v>3626929</v>
      </c>
      <c r="X229" s="97">
        <v>61.479395778094869</v>
      </c>
      <c r="Y229" s="69">
        <f t="shared" si="125"/>
        <v>570164</v>
      </c>
      <c r="Z229" s="69">
        <f t="shared" si="126"/>
        <v>488699</v>
      </c>
      <c r="AA229" s="71">
        <v>6434013</v>
      </c>
      <c r="AB229" s="71">
        <v>4144968</v>
      </c>
      <c r="AC229" s="97">
        <v>64.422748290996608</v>
      </c>
      <c r="AD229" s="69">
        <f t="shared" si="127"/>
        <v>534591</v>
      </c>
      <c r="AE229" s="69">
        <f t="shared" si="128"/>
        <v>518039</v>
      </c>
      <c r="AF229" s="71">
        <v>6970881</v>
      </c>
      <c r="AG229" s="71">
        <v>4612282</v>
      </c>
      <c r="AH229" s="97">
        <v>66.164979720640758</v>
      </c>
      <c r="AI229" s="69">
        <f t="shared" si="129"/>
        <v>536868</v>
      </c>
      <c r="AJ229" s="69">
        <f t="shared" si="130"/>
        <v>467314</v>
      </c>
      <c r="AK229" s="71">
        <v>5322669</v>
      </c>
      <c r="AL229" s="71">
        <v>3390399</v>
      </c>
      <c r="AM229" s="97">
        <v>63.697348078567352</v>
      </c>
      <c r="AN229" s="71">
        <f t="shared" si="138"/>
        <v>-1648212</v>
      </c>
      <c r="AO229" s="71">
        <f t="shared" si="139"/>
        <v>-1221883</v>
      </c>
      <c r="AP229" s="71">
        <v>5712476</v>
      </c>
      <c r="AQ229" s="71">
        <v>3797592</v>
      </c>
      <c r="AR229" s="97">
        <v>66.47891387202327</v>
      </c>
      <c r="AS229" s="71">
        <f t="shared" si="140"/>
        <v>389807</v>
      </c>
      <c r="AT229" s="71">
        <f t="shared" si="141"/>
        <v>407193</v>
      </c>
      <c r="AU229" s="71">
        <v>6157774</v>
      </c>
      <c r="AV229" s="71">
        <v>4276006</v>
      </c>
      <c r="AW229" s="97">
        <v>69.440775189216112</v>
      </c>
      <c r="AX229" s="71">
        <f t="shared" si="142"/>
        <v>445298</v>
      </c>
      <c r="AY229" s="71">
        <f t="shared" si="143"/>
        <v>478414</v>
      </c>
      <c r="AZ229" s="71">
        <v>6621724</v>
      </c>
      <c r="BA229" s="71">
        <v>4735616</v>
      </c>
      <c r="BB229" s="97">
        <v>71.516360391946264</v>
      </c>
      <c r="BC229" s="71">
        <f t="shared" si="144"/>
        <v>463950</v>
      </c>
      <c r="BD229" s="71">
        <f t="shared" si="145"/>
        <v>459610</v>
      </c>
      <c r="BE229" s="71">
        <v>7114062</v>
      </c>
      <c r="BF229" s="71">
        <v>5175211</v>
      </c>
      <c r="BG229" s="97">
        <v>72.746217280647812</v>
      </c>
      <c r="BH229" s="71">
        <f t="shared" si="146"/>
        <v>492338</v>
      </c>
      <c r="BI229" s="71">
        <f t="shared" si="147"/>
        <v>439595</v>
      </c>
    </row>
    <row r="230" spans="1:61">
      <c r="A230" s="81" t="s">
        <v>114</v>
      </c>
      <c r="B230" s="69">
        <v>254313</v>
      </c>
      <c r="C230" s="69">
        <v>130</v>
      </c>
      <c r="D230" s="97">
        <v>5.1118110360068109E-2</v>
      </c>
      <c r="E230" s="69">
        <f t="shared" si="117"/>
        <v>254313</v>
      </c>
      <c r="F230" s="69">
        <f t="shared" si="118"/>
        <v>130</v>
      </c>
      <c r="G230" s="69">
        <v>254295</v>
      </c>
      <c r="H230" s="69">
        <v>152</v>
      </c>
      <c r="I230" s="97">
        <v>5.9773098173381306E-2</v>
      </c>
      <c r="J230" s="69">
        <f t="shared" si="119"/>
        <v>-18</v>
      </c>
      <c r="K230" s="69">
        <f t="shared" si="120"/>
        <v>22</v>
      </c>
      <c r="L230" s="69">
        <v>254792</v>
      </c>
      <c r="M230" s="69">
        <v>172</v>
      </c>
      <c r="N230" s="97">
        <v>6.7506044145813057E-2</v>
      </c>
      <c r="O230" s="69">
        <f t="shared" si="121"/>
        <v>497</v>
      </c>
      <c r="P230" s="69">
        <f t="shared" si="122"/>
        <v>20</v>
      </c>
      <c r="Q230" s="69">
        <v>254799</v>
      </c>
      <c r="R230" s="69">
        <v>200</v>
      </c>
      <c r="S230" s="97">
        <v>7.8493243694049031E-2</v>
      </c>
      <c r="T230" s="69">
        <f t="shared" si="123"/>
        <v>7</v>
      </c>
      <c r="U230" s="69">
        <f t="shared" si="124"/>
        <v>28</v>
      </c>
      <c r="V230" s="69">
        <v>254086</v>
      </c>
      <c r="W230" s="69">
        <v>225</v>
      </c>
      <c r="X230" s="97">
        <v>8.8552694756893341E-2</v>
      </c>
      <c r="Y230" s="69">
        <f t="shared" si="125"/>
        <v>-713</v>
      </c>
      <c r="Z230" s="69">
        <f t="shared" si="126"/>
        <v>25</v>
      </c>
      <c r="AA230" s="69">
        <v>254078</v>
      </c>
      <c r="AB230" s="69">
        <v>247</v>
      </c>
      <c r="AC230" s="97">
        <v>9.7214241295979983E-2</v>
      </c>
      <c r="AD230" s="69">
        <f t="shared" si="127"/>
        <v>-8</v>
      </c>
      <c r="AE230" s="69">
        <f t="shared" si="128"/>
        <v>22</v>
      </c>
      <c r="AF230" s="69">
        <v>255375</v>
      </c>
      <c r="AG230" s="69">
        <v>1294</v>
      </c>
      <c r="AH230" s="97">
        <v>0.5067058247674987</v>
      </c>
      <c r="AI230" s="69">
        <f t="shared" si="129"/>
        <v>1297</v>
      </c>
      <c r="AJ230" s="69">
        <f t="shared" si="130"/>
        <v>1047</v>
      </c>
      <c r="AK230" s="71">
        <v>7379575</v>
      </c>
      <c r="AL230" s="71">
        <v>5025107</v>
      </c>
      <c r="AM230" s="97">
        <v>68.094802207444189</v>
      </c>
      <c r="AN230" s="71">
        <f t="shared" si="138"/>
        <v>7124200</v>
      </c>
      <c r="AO230" s="71">
        <f t="shared" si="139"/>
        <v>5023813</v>
      </c>
      <c r="AP230" s="71">
        <v>7860992</v>
      </c>
      <c r="AQ230" s="71">
        <v>5523470</v>
      </c>
      <c r="AR230" s="97">
        <v>70.264287255348947</v>
      </c>
      <c r="AS230" s="71">
        <f t="shared" si="140"/>
        <v>481417</v>
      </c>
      <c r="AT230" s="71">
        <f t="shared" si="141"/>
        <v>498363</v>
      </c>
      <c r="AU230" s="71">
        <v>8602514</v>
      </c>
      <c r="AV230" s="71">
        <v>6240890</v>
      </c>
      <c r="AW230" s="97">
        <v>72.547280946011824</v>
      </c>
      <c r="AX230" s="71">
        <f t="shared" si="142"/>
        <v>741522</v>
      </c>
      <c r="AY230" s="71">
        <f t="shared" si="143"/>
        <v>717420</v>
      </c>
      <c r="AZ230" s="71">
        <v>9198561</v>
      </c>
      <c r="BA230" s="71">
        <v>6702955</v>
      </c>
      <c r="BB230" s="97">
        <v>72.869604278321347</v>
      </c>
      <c r="BC230" s="71">
        <f t="shared" si="144"/>
        <v>596047</v>
      </c>
      <c r="BD230" s="71">
        <f t="shared" si="145"/>
        <v>462065</v>
      </c>
      <c r="BE230" s="71">
        <v>9840500</v>
      </c>
      <c r="BF230" s="71">
        <v>7383956</v>
      </c>
      <c r="BG230" s="97">
        <v>75.036390427315681</v>
      </c>
      <c r="BH230" s="71">
        <f t="shared" si="146"/>
        <v>641939</v>
      </c>
      <c r="BI230" s="71">
        <f t="shared" si="147"/>
        <v>681001</v>
      </c>
    </row>
    <row r="231" spans="1:61">
      <c r="A231" s="81" t="s">
        <v>115</v>
      </c>
      <c r="B231" s="74">
        <v>464477</v>
      </c>
      <c r="C231" s="74">
        <v>155915</v>
      </c>
      <c r="D231" s="102">
        <v>33.567862348404766</v>
      </c>
      <c r="E231" s="74">
        <f t="shared" si="117"/>
        <v>464477</v>
      </c>
      <c r="F231" s="74">
        <f t="shared" si="118"/>
        <v>155915</v>
      </c>
      <c r="G231" s="74">
        <v>608786</v>
      </c>
      <c r="H231" s="74">
        <v>289187</v>
      </c>
      <c r="I231" s="102">
        <v>47.502242167198325</v>
      </c>
      <c r="J231" s="69">
        <f t="shared" si="119"/>
        <v>144309</v>
      </c>
      <c r="K231" s="69">
        <f t="shared" si="120"/>
        <v>133272</v>
      </c>
      <c r="L231" s="74">
        <v>777318</v>
      </c>
      <c r="M231" s="74">
        <v>444703</v>
      </c>
      <c r="N231" s="102">
        <v>57.20991923511356</v>
      </c>
      <c r="O231" s="69">
        <f t="shared" si="121"/>
        <v>168532</v>
      </c>
      <c r="P231" s="69">
        <f t="shared" si="122"/>
        <v>155516</v>
      </c>
      <c r="Q231" s="74">
        <v>907663</v>
      </c>
      <c r="R231" s="74">
        <v>576062</v>
      </c>
      <c r="S231" s="102">
        <v>63.4665068422972</v>
      </c>
      <c r="T231" s="69">
        <f t="shared" si="123"/>
        <v>130345</v>
      </c>
      <c r="U231" s="69">
        <f t="shared" si="124"/>
        <v>131359</v>
      </c>
      <c r="V231" s="74">
        <v>1106684</v>
      </c>
      <c r="W231" s="74">
        <v>762560</v>
      </c>
      <c r="X231" s="102">
        <v>68.904944862309378</v>
      </c>
      <c r="Y231" s="69">
        <f t="shared" si="125"/>
        <v>199021</v>
      </c>
      <c r="Z231" s="69">
        <f t="shared" si="126"/>
        <v>186498</v>
      </c>
      <c r="AA231" s="74">
        <v>1278912</v>
      </c>
      <c r="AB231" s="74">
        <v>932315</v>
      </c>
      <c r="AC231" s="102">
        <v>72.89907358754941</v>
      </c>
      <c r="AD231" s="69">
        <f t="shared" si="127"/>
        <v>172228</v>
      </c>
      <c r="AE231" s="69">
        <f t="shared" si="128"/>
        <v>169755</v>
      </c>
      <c r="AF231" s="74">
        <v>1432802</v>
      </c>
      <c r="AG231" s="74">
        <v>1087965</v>
      </c>
      <c r="AH231" s="102">
        <v>75.932682952703871</v>
      </c>
      <c r="AI231" s="69">
        <f t="shared" si="129"/>
        <v>153890</v>
      </c>
      <c r="AJ231" s="69">
        <f t="shared" si="130"/>
        <v>155650</v>
      </c>
      <c r="AK231" s="69">
        <v>259875</v>
      </c>
      <c r="AL231" s="69">
        <v>4830</v>
      </c>
      <c r="AM231" s="97">
        <v>1.8585858585858588</v>
      </c>
      <c r="AN231" s="69">
        <f t="shared" si="138"/>
        <v>-1172927</v>
      </c>
      <c r="AO231" s="69">
        <f t="shared" si="139"/>
        <v>-1083135</v>
      </c>
      <c r="AP231" s="69">
        <v>276930</v>
      </c>
      <c r="AQ231" s="69">
        <v>17091</v>
      </c>
      <c r="AR231" s="97">
        <v>6.1715957101072476</v>
      </c>
      <c r="AS231" s="69">
        <f t="shared" si="140"/>
        <v>17055</v>
      </c>
      <c r="AT231" s="69">
        <f t="shared" si="141"/>
        <v>12261</v>
      </c>
      <c r="AU231" s="69">
        <v>350147</v>
      </c>
      <c r="AV231" s="69">
        <v>80258</v>
      </c>
      <c r="AW231" s="97">
        <v>22.921230226162155</v>
      </c>
      <c r="AX231" s="69">
        <f t="shared" si="142"/>
        <v>73217</v>
      </c>
      <c r="AY231" s="69">
        <f t="shared" si="143"/>
        <v>63167</v>
      </c>
      <c r="AZ231" s="69">
        <v>350020</v>
      </c>
      <c r="BA231" s="69">
        <v>84332</v>
      </c>
      <c r="BB231" s="97">
        <v>24.09348037255014</v>
      </c>
      <c r="BC231" s="69">
        <f t="shared" si="144"/>
        <v>-127</v>
      </c>
      <c r="BD231" s="69">
        <f t="shared" si="145"/>
        <v>4074</v>
      </c>
      <c r="BE231" s="69">
        <v>349965</v>
      </c>
      <c r="BF231" s="69">
        <v>90368</v>
      </c>
      <c r="BG231" s="97">
        <v>25.82201077250582</v>
      </c>
      <c r="BH231" s="69">
        <f t="shared" si="146"/>
        <v>-55</v>
      </c>
      <c r="BI231" s="69">
        <f t="shared" si="147"/>
        <v>6036</v>
      </c>
    </row>
    <row r="232" spans="1:61">
      <c r="A232" s="81" t="s">
        <v>116</v>
      </c>
      <c r="B232" s="74">
        <v>76853</v>
      </c>
      <c r="C232" s="74">
        <v>72561</v>
      </c>
      <c r="D232" s="102">
        <v>94.415312349550433</v>
      </c>
      <c r="E232" s="74">
        <f t="shared" si="117"/>
        <v>76853</v>
      </c>
      <c r="F232" s="74">
        <f t="shared" si="118"/>
        <v>72561</v>
      </c>
      <c r="G232" s="74">
        <v>147939</v>
      </c>
      <c r="H232" s="74">
        <v>143775</v>
      </c>
      <c r="I232" s="102">
        <v>97.18532638452335</v>
      </c>
      <c r="J232" s="69">
        <f t="shared" si="119"/>
        <v>71086</v>
      </c>
      <c r="K232" s="69">
        <f t="shared" si="120"/>
        <v>71214</v>
      </c>
      <c r="L232" s="74">
        <v>218641</v>
      </c>
      <c r="M232" s="74">
        <v>214394</v>
      </c>
      <c r="N232" s="102">
        <v>98.057546388829181</v>
      </c>
      <c r="O232" s="69">
        <f t="shared" si="121"/>
        <v>70702</v>
      </c>
      <c r="P232" s="69">
        <f t="shared" si="122"/>
        <v>70619</v>
      </c>
      <c r="Q232" s="74">
        <v>294772</v>
      </c>
      <c r="R232" s="74">
        <v>290601</v>
      </c>
      <c r="S232" s="102">
        <v>98.585008074036878</v>
      </c>
      <c r="T232" s="69">
        <f t="shared" si="123"/>
        <v>76131</v>
      </c>
      <c r="U232" s="69">
        <f t="shared" si="124"/>
        <v>76207</v>
      </c>
      <c r="V232" s="74">
        <v>369825</v>
      </c>
      <c r="W232" s="74">
        <v>365652</v>
      </c>
      <c r="X232" s="102">
        <v>98.871628472926389</v>
      </c>
      <c r="Y232" s="69">
        <f t="shared" si="125"/>
        <v>75053</v>
      </c>
      <c r="Z232" s="69">
        <f t="shared" si="126"/>
        <v>75051</v>
      </c>
      <c r="AA232" s="74">
        <v>445039</v>
      </c>
      <c r="AB232" s="74">
        <v>440843</v>
      </c>
      <c r="AC232" s="102">
        <v>99.057161282494349</v>
      </c>
      <c r="AD232" s="69">
        <f t="shared" si="127"/>
        <v>75214</v>
      </c>
      <c r="AE232" s="69">
        <f t="shared" si="128"/>
        <v>75191</v>
      </c>
      <c r="AF232" s="74">
        <v>514992</v>
      </c>
      <c r="AG232" s="74">
        <v>510765</v>
      </c>
      <c r="AH232" s="102">
        <v>99.179210550843507</v>
      </c>
      <c r="AI232" s="69">
        <f t="shared" si="129"/>
        <v>69953</v>
      </c>
      <c r="AJ232" s="69">
        <f t="shared" si="130"/>
        <v>69922</v>
      </c>
      <c r="AK232" s="74">
        <v>1588868</v>
      </c>
      <c r="AL232" s="74">
        <v>1230769</v>
      </c>
      <c r="AM232" s="102">
        <v>77.462004395582255</v>
      </c>
      <c r="AN232" s="74">
        <f t="shared" si="138"/>
        <v>1073876</v>
      </c>
      <c r="AO232" s="74">
        <f t="shared" si="139"/>
        <v>720004</v>
      </c>
      <c r="AP232" s="74">
        <v>1739938</v>
      </c>
      <c r="AQ232" s="74">
        <v>1380828</v>
      </c>
      <c r="AR232" s="102">
        <v>79.360758831636531</v>
      </c>
      <c r="AS232" s="74">
        <f t="shared" si="140"/>
        <v>151070</v>
      </c>
      <c r="AT232" s="74">
        <f t="shared" si="141"/>
        <v>150059</v>
      </c>
      <c r="AU232" s="74">
        <v>1899785</v>
      </c>
      <c r="AV232" s="74">
        <v>1540577</v>
      </c>
      <c r="AW232" s="102">
        <v>81.092176219940683</v>
      </c>
      <c r="AX232" s="74">
        <f t="shared" si="142"/>
        <v>159847</v>
      </c>
      <c r="AY232" s="74">
        <f t="shared" si="143"/>
        <v>159749</v>
      </c>
      <c r="AZ232" s="74">
        <v>2029855</v>
      </c>
      <c r="BA232" s="74">
        <v>1671676</v>
      </c>
      <c r="BB232" s="102">
        <v>82.354453889563544</v>
      </c>
      <c r="BC232" s="74">
        <f t="shared" si="144"/>
        <v>130070</v>
      </c>
      <c r="BD232" s="74">
        <f t="shared" si="145"/>
        <v>131099</v>
      </c>
      <c r="BE232" s="74">
        <v>2166895</v>
      </c>
      <c r="BF232" s="74">
        <v>1797321</v>
      </c>
      <c r="BG232" s="102">
        <v>82.944535845068629</v>
      </c>
      <c r="BH232" s="74">
        <f t="shared" si="146"/>
        <v>137040</v>
      </c>
      <c r="BI232" s="74">
        <f t="shared" si="147"/>
        <v>125645</v>
      </c>
    </row>
    <row r="233" spans="1:61">
      <c r="A233" s="84" t="s">
        <v>117</v>
      </c>
      <c r="B233" s="75">
        <v>75784</v>
      </c>
      <c r="C233" s="75">
        <v>71597</v>
      </c>
      <c r="D233" s="103">
        <v>94.475087089623145</v>
      </c>
      <c r="E233" s="75">
        <f t="shared" si="117"/>
        <v>75784</v>
      </c>
      <c r="F233" s="75">
        <f t="shared" si="118"/>
        <v>71597</v>
      </c>
      <c r="G233" s="75">
        <v>145450</v>
      </c>
      <c r="H233" s="75">
        <v>141390</v>
      </c>
      <c r="I233" s="103">
        <v>97.208662770711584</v>
      </c>
      <c r="J233" s="69">
        <f t="shared" si="119"/>
        <v>69666</v>
      </c>
      <c r="K233" s="69">
        <f t="shared" si="120"/>
        <v>69793</v>
      </c>
      <c r="L233" s="75">
        <v>214870</v>
      </c>
      <c r="M233" s="75">
        <v>210719</v>
      </c>
      <c r="N233" s="103">
        <v>98.068134220691576</v>
      </c>
      <c r="O233" s="69">
        <f t="shared" si="121"/>
        <v>69420</v>
      </c>
      <c r="P233" s="69">
        <f t="shared" si="122"/>
        <v>69329</v>
      </c>
      <c r="Q233" s="75">
        <v>290387</v>
      </c>
      <c r="R233" s="75">
        <v>286278</v>
      </c>
      <c r="S233" s="103">
        <v>98.584991752385605</v>
      </c>
      <c r="T233" s="69">
        <f t="shared" si="123"/>
        <v>75517</v>
      </c>
      <c r="U233" s="69">
        <f t="shared" si="124"/>
        <v>75559</v>
      </c>
      <c r="V233" s="75">
        <v>364640</v>
      </c>
      <c r="W233" s="75">
        <v>360563</v>
      </c>
      <c r="X233" s="103">
        <v>98.881910925844679</v>
      </c>
      <c r="Y233" s="69">
        <f t="shared" si="125"/>
        <v>74253</v>
      </c>
      <c r="Z233" s="69">
        <f t="shared" si="126"/>
        <v>74285</v>
      </c>
      <c r="AA233" s="75">
        <v>439087</v>
      </c>
      <c r="AB233" s="75">
        <v>435024</v>
      </c>
      <c r="AC233" s="103">
        <v>99.074670851106958</v>
      </c>
      <c r="AD233" s="69">
        <f t="shared" si="127"/>
        <v>74447</v>
      </c>
      <c r="AE233" s="69">
        <f t="shared" si="128"/>
        <v>74461</v>
      </c>
      <c r="AF233" s="75">
        <v>508506</v>
      </c>
      <c r="AG233" s="75">
        <v>504415</v>
      </c>
      <c r="AH233" s="103">
        <v>99.195486385608035</v>
      </c>
      <c r="AI233" s="69">
        <f t="shared" si="129"/>
        <v>69419</v>
      </c>
      <c r="AJ233" s="69">
        <f t="shared" si="130"/>
        <v>69391</v>
      </c>
      <c r="AK233" s="74">
        <v>584617</v>
      </c>
      <c r="AL233" s="74">
        <v>580385</v>
      </c>
      <c r="AM233" s="102">
        <v>99.276107263387829</v>
      </c>
      <c r="AN233" s="74">
        <f t="shared" si="138"/>
        <v>76111</v>
      </c>
      <c r="AO233" s="74">
        <f t="shared" si="139"/>
        <v>75970</v>
      </c>
      <c r="AP233" s="74">
        <v>647202</v>
      </c>
      <c r="AQ233" s="74">
        <v>643007</v>
      </c>
      <c r="AR233" s="102">
        <v>99.351825241578368</v>
      </c>
      <c r="AS233" s="74">
        <f t="shared" si="140"/>
        <v>62585</v>
      </c>
      <c r="AT233" s="74">
        <f t="shared" si="141"/>
        <v>62622</v>
      </c>
      <c r="AU233" s="74">
        <v>718858</v>
      </c>
      <c r="AV233" s="74">
        <v>714646</v>
      </c>
      <c r="AW233" s="102">
        <v>99.414070650949142</v>
      </c>
      <c r="AX233" s="74">
        <f t="shared" si="142"/>
        <v>71656</v>
      </c>
      <c r="AY233" s="74">
        <f t="shared" si="143"/>
        <v>71639</v>
      </c>
      <c r="AZ233" s="74">
        <v>791429</v>
      </c>
      <c r="BA233" s="74">
        <v>787148</v>
      </c>
      <c r="BB233" s="102">
        <v>99.459079715299794</v>
      </c>
      <c r="BC233" s="74">
        <f t="shared" si="144"/>
        <v>72571</v>
      </c>
      <c r="BD233" s="74">
        <f t="shared" si="145"/>
        <v>72502</v>
      </c>
      <c r="BE233" s="74">
        <v>866840</v>
      </c>
      <c r="BF233" s="74">
        <v>862519</v>
      </c>
      <c r="BG233" s="102">
        <v>99.501522772368602</v>
      </c>
      <c r="BH233" s="74">
        <f t="shared" si="146"/>
        <v>75411</v>
      </c>
      <c r="BI233" s="74">
        <f t="shared" si="147"/>
        <v>75371</v>
      </c>
    </row>
    <row r="234" spans="1:61">
      <c r="A234" s="85" t="s">
        <v>118</v>
      </c>
      <c r="B234" s="76">
        <v>10337</v>
      </c>
      <c r="C234" s="76">
        <v>10303</v>
      </c>
      <c r="D234" s="104">
        <v>99.671084453903461</v>
      </c>
      <c r="E234" s="76">
        <f t="shared" si="117"/>
        <v>10337</v>
      </c>
      <c r="F234" s="76">
        <f t="shared" si="118"/>
        <v>10303</v>
      </c>
      <c r="G234" s="76">
        <v>21084</v>
      </c>
      <c r="H234" s="76">
        <v>21051</v>
      </c>
      <c r="I234" s="104">
        <v>99.843483210017069</v>
      </c>
      <c r="J234" s="69">
        <f t="shared" si="119"/>
        <v>10747</v>
      </c>
      <c r="K234" s="69">
        <f t="shared" si="120"/>
        <v>10748</v>
      </c>
      <c r="L234" s="76">
        <v>31212</v>
      </c>
      <c r="M234" s="76">
        <v>31179</v>
      </c>
      <c r="N234" s="104">
        <v>99.894271434063825</v>
      </c>
      <c r="O234" s="69">
        <f t="shared" si="121"/>
        <v>10128</v>
      </c>
      <c r="P234" s="69">
        <f t="shared" si="122"/>
        <v>10128</v>
      </c>
      <c r="Q234" s="76">
        <v>42796</v>
      </c>
      <c r="R234" s="76">
        <v>42763</v>
      </c>
      <c r="S234" s="104">
        <v>99.922889989718669</v>
      </c>
      <c r="T234" s="69">
        <f t="shared" si="123"/>
        <v>11584</v>
      </c>
      <c r="U234" s="69">
        <f t="shared" si="124"/>
        <v>11584</v>
      </c>
      <c r="V234" s="76">
        <v>51657</v>
      </c>
      <c r="W234" s="76">
        <v>51624</v>
      </c>
      <c r="X234" s="104">
        <v>99.936117079969804</v>
      </c>
      <c r="Y234" s="69">
        <f t="shared" si="125"/>
        <v>8861</v>
      </c>
      <c r="Z234" s="69">
        <f t="shared" si="126"/>
        <v>8861</v>
      </c>
      <c r="AA234" s="76">
        <v>63847</v>
      </c>
      <c r="AB234" s="76">
        <v>63813</v>
      </c>
      <c r="AC234" s="104">
        <v>99.946747693705262</v>
      </c>
      <c r="AD234" s="69">
        <f t="shared" si="127"/>
        <v>12190</v>
      </c>
      <c r="AE234" s="69">
        <f t="shared" si="128"/>
        <v>12189</v>
      </c>
      <c r="AF234" s="76">
        <v>73268</v>
      </c>
      <c r="AG234" s="76">
        <v>73234</v>
      </c>
      <c r="AH234" s="104">
        <v>99.953595021018728</v>
      </c>
      <c r="AI234" s="69">
        <f t="shared" si="129"/>
        <v>9421</v>
      </c>
      <c r="AJ234" s="69">
        <f t="shared" si="130"/>
        <v>9421</v>
      </c>
      <c r="AK234" s="75">
        <v>577241</v>
      </c>
      <c r="AL234" s="75">
        <v>573125</v>
      </c>
      <c r="AM234" s="103">
        <v>99.286952936468481</v>
      </c>
      <c r="AN234" s="75">
        <f t="shared" si="138"/>
        <v>503973</v>
      </c>
      <c r="AO234" s="75">
        <f t="shared" si="139"/>
        <v>499891</v>
      </c>
      <c r="AP234" s="75">
        <v>639157</v>
      </c>
      <c r="AQ234" s="75">
        <v>635077</v>
      </c>
      <c r="AR234" s="103">
        <v>99.36165918545835</v>
      </c>
      <c r="AS234" s="75">
        <f t="shared" si="140"/>
        <v>61916</v>
      </c>
      <c r="AT234" s="75">
        <f t="shared" si="141"/>
        <v>61952</v>
      </c>
      <c r="AU234" s="75">
        <v>709947</v>
      </c>
      <c r="AV234" s="75">
        <v>705858</v>
      </c>
      <c r="AW234" s="103">
        <v>99.424041512958013</v>
      </c>
      <c r="AX234" s="75">
        <f t="shared" si="142"/>
        <v>70790</v>
      </c>
      <c r="AY234" s="75">
        <f t="shared" si="143"/>
        <v>70781</v>
      </c>
      <c r="AZ234" s="75">
        <v>781596</v>
      </c>
      <c r="BA234" s="75">
        <v>777474</v>
      </c>
      <c r="BB234" s="103">
        <v>99.472617567131877</v>
      </c>
      <c r="BC234" s="75">
        <f t="shared" si="144"/>
        <v>71649</v>
      </c>
      <c r="BD234" s="75">
        <f t="shared" si="145"/>
        <v>71616</v>
      </c>
      <c r="BE234" s="75">
        <v>855850</v>
      </c>
      <c r="BF234" s="75">
        <v>851783</v>
      </c>
      <c r="BG234" s="103">
        <v>99.524799906525672</v>
      </c>
      <c r="BH234" s="75">
        <f t="shared" si="146"/>
        <v>74254</v>
      </c>
      <c r="BI234" s="75">
        <f t="shared" si="147"/>
        <v>74309</v>
      </c>
    </row>
    <row r="235" spans="1:61">
      <c r="A235" s="86" t="s">
        <v>119</v>
      </c>
      <c r="B235" s="77">
        <v>65447</v>
      </c>
      <c r="C235" s="77">
        <v>61294</v>
      </c>
      <c r="D235" s="105">
        <v>93.65440738307332</v>
      </c>
      <c r="E235" s="77">
        <f t="shared" si="117"/>
        <v>65447</v>
      </c>
      <c r="F235" s="77">
        <f t="shared" si="118"/>
        <v>61294</v>
      </c>
      <c r="G235" s="77">
        <v>124366</v>
      </c>
      <c r="H235" s="77">
        <v>120339</v>
      </c>
      <c r="I235" s="105">
        <v>96.761976746056007</v>
      </c>
      <c r="J235" s="69">
        <f t="shared" si="119"/>
        <v>58919</v>
      </c>
      <c r="K235" s="69">
        <f t="shared" si="120"/>
        <v>59045</v>
      </c>
      <c r="L235" s="77">
        <v>183658</v>
      </c>
      <c r="M235" s="77">
        <v>179540</v>
      </c>
      <c r="N235" s="105">
        <v>97.757788933779082</v>
      </c>
      <c r="O235" s="69">
        <f t="shared" si="121"/>
        <v>59292</v>
      </c>
      <c r="P235" s="69">
        <f t="shared" si="122"/>
        <v>59201</v>
      </c>
      <c r="Q235" s="77">
        <v>247591</v>
      </c>
      <c r="R235" s="77">
        <v>243515</v>
      </c>
      <c r="S235" s="105">
        <v>98.353736605934785</v>
      </c>
      <c r="T235" s="69">
        <f t="shared" si="123"/>
        <v>63933</v>
      </c>
      <c r="U235" s="69">
        <f t="shared" si="124"/>
        <v>63975</v>
      </c>
      <c r="V235" s="77">
        <v>312983</v>
      </c>
      <c r="W235" s="77">
        <v>308939</v>
      </c>
      <c r="X235" s="105">
        <v>98.707917043417694</v>
      </c>
      <c r="Y235" s="69">
        <f t="shared" si="125"/>
        <v>65392</v>
      </c>
      <c r="Z235" s="69">
        <f t="shared" si="126"/>
        <v>65424</v>
      </c>
      <c r="AA235" s="77">
        <v>375240</v>
      </c>
      <c r="AB235" s="77">
        <v>371211</v>
      </c>
      <c r="AC235" s="105">
        <v>98.926287176207225</v>
      </c>
      <c r="AD235" s="69">
        <f t="shared" si="127"/>
        <v>62257</v>
      </c>
      <c r="AE235" s="69">
        <f t="shared" si="128"/>
        <v>62272</v>
      </c>
      <c r="AF235" s="77">
        <v>435238</v>
      </c>
      <c r="AG235" s="77">
        <v>431181</v>
      </c>
      <c r="AH235" s="105">
        <v>99.06786631681976</v>
      </c>
      <c r="AI235" s="69">
        <f t="shared" si="129"/>
        <v>59998</v>
      </c>
      <c r="AJ235" s="69">
        <f t="shared" si="130"/>
        <v>59970</v>
      </c>
      <c r="AK235" s="76">
        <v>78685</v>
      </c>
      <c r="AL235" s="76">
        <v>78651</v>
      </c>
      <c r="AM235" s="104">
        <v>99.956789731206712</v>
      </c>
      <c r="AN235" s="76">
        <f t="shared" si="138"/>
        <v>-356553</v>
      </c>
      <c r="AO235" s="76">
        <f t="shared" si="139"/>
        <v>-352530</v>
      </c>
      <c r="AP235" s="76">
        <v>92490</v>
      </c>
      <c r="AQ235" s="76">
        <v>92457</v>
      </c>
      <c r="AR235" s="104">
        <v>99.964320467077513</v>
      </c>
      <c r="AS235" s="76">
        <f t="shared" si="140"/>
        <v>13805</v>
      </c>
      <c r="AT235" s="76">
        <f t="shared" si="141"/>
        <v>13806</v>
      </c>
      <c r="AU235" s="76">
        <v>102406</v>
      </c>
      <c r="AV235" s="76">
        <v>102372</v>
      </c>
      <c r="AW235" s="104">
        <v>99.966798820381626</v>
      </c>
      <c r="AX235" s="76">
        <f t="shared" si="142"/>
        <v>9916</v>
      </c>
      <c r="AY235" s="76">
        <f t="shared" si="143"/>
        <v>9915</v>
      </c>
      <c r="AZ235" s="76">
        <v>102406</v>
      </c>
      <c r="BA235" s="76">
        <v>102372</v>
      </c>
      <c r="BB235" s="104">
        <v>99.966798820381626</v>
      </c>
      <c r="BC235" s="76">
        <f t="shared" si="144"/>
        <v>0</v>
      </c>
      <c r="BD235" s="76">
        <f t="shared" si="145"/>
        <v>0</v>
      </c>
      <c r="BE235" s="76">
        <v>110309</v>
      </c>
      <c r="BF235" s="76">
        <v>110276</v>
      </c>
      <c r="BG235" s="104">
        <v>99.970084036660651</v>
      </c>
      <c r="BH235" s="76">
        <f t="shared" si="146"/>
        <v>7903</v>
      </c>
      <c r="BI235" s="76">
        <f t="shared" si="147"/>
        <v>7904</v>
      </c>
    </row>
    <row r="236" spans="1:61">
      <c r="A236" s="84" t="s">
        <v>120</v>
      </c>
      <c r="B236" s="75">
        <v>1069</v>
      </c>
      <c r="C236" s="75">
        <v>964</v>
      </c>
      <c r="D236" s="103">
        <v>90.177736202058</v>
      </c>
      <c r="E236" s="75">
        <f t="shared" si="117"/>
        <v>1069</v>
      </c>
      <c r="F236" s="75">
        <f t="shared" si="118"/>
        <v>964</v>
      </c>
      <c r="G236" s="75">
        <v>2489</v>
      </c>
      <c r="H236" s="75">
        <v>2385</v>
      </c>
      <c r="I236" s="103">
        <v>95.821615106468457</v>
      </c>
      <c r="J236" s="69">
        <f t="shared" si="119"/>
        <v>1420</v>
      </c>
      <c r="K236" s="69">
        <f t="shared" si="120"/>
        <v>1421</v>
      </c>
      <c r="L236" s="75">
        <v>3771</v>
      </c>
      <c r="M236" s="75">
        <v>3675</v>
      </c>
      <c r="N236" s="103">
        <v>97.454256165473353</v>
      </c>
      <c r="O236" s="69">
        <f t="shared" si="121"/>
        <v>1282</v>
      </c>
      <c r="P236" s="69">
        <f t="shared" si="122"/>
        <v>1290</v>
      </c>
      <c r="Q236" s="75">
        <v>4385</v>
      </c>
      <c r="R236" s="75">
        <v>4323</v>
      </c>
      <c r="S236" s="103">
        <v>98.586088939566707</v>
      </c>
      <c r="T236" s="69">
        <f t="shared" si="123"/>
        <v>614</v>
      </c>
      <c r="U236" s="69">
        <f t="shared" si="124"/>
        <v>648</v>
      </c>
      <c r="V236" s="75">
        <v>5185</v>
      </c>
      <c r="W236" s="75">
        <v>5089</v>
      </c>
      <c r="X236" s="103">
        <v>98.148505303760842</v>
      </c>
      <c r="Y236" s="69">
        <f t="shared" si="125"/>
        <v>800</v>
      </c>
      <c r="Z236" s="69">
        <f t="shared" si="126"/>
        <v>766</v>
      </c>
      <c r="AA236" s="75">
        <v>5952</v>
      </c>
      <c r="AB236" s="75">
        <v>5819</v>
      </c>
      <c r="AC236" s="103">
        <v>97.765456989247312</v>
      </c>
      <c r="AD236" s="69">
        <f t="shared" si="127"/>
        <v>767</v>
      </c>
      <c r="AE236" s="69">
        <f t="shared" si="128"/>
        <v>730</v>
      </c>
      <c r="AF236" s="75">
        <v>6486</v>
      </c>
      <c r="AG236" s="75">
        <v>6350</v>
      </c>
      <c r="AH236" s="103">
        <v>97.903176071538695</v>
      </c>
      <c r="AI236" s="69">
        <f t="shared" si="129"/>
        <v>534</v>
      </c>
      <c r="AJ236" s="69">
        <f t="shared" si="130"/>
        <v>531</v>
      </c>
      <c r="AK236" s="77">
        <v>498556</v>
      </c>
      <c r="AL236" s="77">
        <v>494474</v>
      </c>
      <c r="AM236" s="105">
        <v>99.181235407857898</v>
      </c>
      <c r="AN236" s="77">
        <f t="shared" si="138"/>
        <v>492070</v>
      </c>
      <c r="AO236" s="77">
        <f t="shared" si="139"/>
        <v>488124</v>
      </c>
      <c r="AP236" s="77">
        <v>546667</v>
      </c>
      <c r="AQ236" s="77">
        <v>542620</v>
      </c>
      <c r="AR236" s="105">
        <v>99.259695573356353</v>
      </c>
      <c r="AS236" s="77">
        <f t="shared" si="140"/>
        <v>48111</v>
      </c>
      <c r="AT236" s="77">
        <f t="shared" si="141"/>
        <v>48146</v>
      </c>
      <c r="AU236" s="77">
        <v>607541</v>
      </c>
      <c r="AV236" s="77">
        <v>603486</v>
      </c>
      <c r="AW236" s="105">
        <v>99.332555333714097</v>
      </c>
      <c r="AX236" s="77">
        <f t="shared" si="142"/>
        <v>60874</v>
      </c>
      <c r="AY236" s="77">
        <f t="shared" si="143"/>
        <v>60866</v>
      </c>
      <c r="AZ236" s="77">
        <v>679190</v>
      </c>
      <c r="BA236" s="77">
        <v>675102</v>
      </c>
      <c r="BB236" s="105">
        <v>99.39810656811791</v>
      </c>
      <c r="BC236" s="77">
        <f t="shared" si="144"/>
        <v>71649</v>
      </c>
      <c r="BD236" s="77">
        <f t="shared" si="145"/>
        <v>71616</v>
      </c>
      <c r="BE236" s="77">
        <v>745541</v>
      </c>
      <c r="BF236" s="77">
        <v>741507</v>
      </c>
      <c r="BG236" s="105">
        <v>99.458916411035744</v>
      </c>
      <c r="BH236" s="77">
        <f t="shared" si="146"/>
        <v>66351</v>
      </c>
      <c r="BI236" s="77">
        <f t="shared" si="147"/>
        <v>66405</v>
      </c>
    </row>
    <row r="237" spans="1:61">
      <c r="A237" s="85" t="s">
        <v>121</v>
      </c>
      <c r="B237" s="76">
        <v>261</v>
      </c>
      <c r="C237" s="76">
        <v>261</v>
      </c>
      <c r="D237" s="104">
        <v>100</v>
      </c>
      <c r="E237" s="76">
        <f t="shared" si="117"/>
        <v>261</v>
      </c>
      <c r="F237" s="76">
        <f t="shared" si="118"/>
        <v>261</v>
      </c>
      <c r="G237" s="76">
        <v>694</v>
      </c>
      <c r="H237" s="76">
        <v>694</v>
      </c>
      <c r="I237" s="104">
        <v>100</v>
      </c>
      <c r="J237" s="69">
        <f t="shared" si="119"/>
        <v>433</v>
      </c>
      <c r="K237" s="69">
        <f t="shared" si="120"/>
        <v>433</v>
      </c>
      <c r="L237" s="76">
        <v>1150</v>
      </c>
      <c r="M237" s="76">
        <v>1150</v>
      </c>
      <c r="N237" s="104">
        <v>100</v>
      </c>
      <c r="O237" s="69">
        <f t="shared" si="121"/>
        <v>456</v>
      </c>
      <c r="P237" s="69">
        <f t="shared" si="122"/>
        <v>456</v>
      </c>
      <c r="Q237" s="76">
        <v>1479</v>
      </c>
      <c r="R237" s="76">
        <v>1479</v>
      </c>
      <c r="S237" s="104">
        <v>100</v>
      </c>
      <c r="T237" s="69">
        <f t="shared" si="123"/>
        <v>329</v>
      </c>
      <c r="U237" s="69">
        <f t="shared" si="124"/>
        <v>329</v>
      </c>
      <c r="V237" s="76">
        <v>1905</v>
      </c>
      <c r="W237" s="76">
        <v>1905</v>
      </c>
      <c r="X237" s="104">
        <v>100</v>
      </c>
      <c r="Y237" s="69">
        <f t="shared" si="125"/>
        <v>426</v>
      </c>
      <c r="Z237" s="69">
        <f t="shared" si="126"/>
        <v>426</v>
      </c>
      <c r="AA237" s="76">
        <v>2387</v>
      </c>
      <c r="AB237" s="76">
        <v>2387</v>
      </c>
      <c r="AC237" s="104">
        <v>100</v>
      </c>
      <c r="AD237" s="69">
        <f t="shared" si="127"/>
        <v>482</v>
      </c>
      <c r="AE237" s="69">
        <f t="shared" si="128"/>
        <v>482</v>
      </c>
      <c r="AF237" s="76">
        <v>2676</v>
      </c>
      <c r="AG237" s="76">
        <v>2676</v>
      </c>
      <c r="AH237" s="104">
        <v>100</v>
      </c>
      <c r="AI237" s="69">
        <f t="shared" si="129"/>
        <v>289</v>
      </c>
      <c r="AJ237" s="69">
        <f t="shared" si="130"/>
        <v>289</v>
      </c>
      <c r="AK237" s="75">
        <v>7376</v>
      </c>
      <c r="AL237" s="75">
        <v>7260</v>
      </c>
      <c r="AM237" s="103">
        <v>98.427331887201731</v>
      </c>
      <c r="AN237" s="75">
        <f t="shared" si="138"/>
        <v>4700</v>
      </c>
      <c r="AO237" s="75">
        <f t="shared" si="139"/>
        <v>4584</v>
      </c>
      <c r="AP237" s="75">
        <v>8045</v>
      </c>
      <c r="AQ237" s="75">
        <v>7930</v>
      </c>
      <c r="AR237" s="103">
        <v>98.570540708514613</v>
      </c>
      <c r="AS237" s="75">
        <f t="shared" si="140"/>
        <v>669</v>
      </c>
      <c r="AT237" s="75">
        <f t="shared" si="141"/>
        <v>670</v>
      </c>
      <c r="AU237" s="75">
        <v>8911</v>
      </c>
      <c r="AV237" s="75">
        <v>8788</v>
      </c>
      <c r="AW237" s="103">
        <v>98.619683537201212</v>
      </c>
      <c r="AX237" s="75">
        <f t="shared" si="142"/>
        <v>866</v>
      </c>
      <c r="AY237" s="75">
        <f t="shared" si="143"/>
        <v>858</v>
      </c>
      <c r="AZ237" s="75">
        <v>9833</v>
      </c>
      <c r="BA237" s="75">
        <v>9674</v>
      </c>
      <c r="BB237" s="103">
        <v>98.38299603376386</v>
      </c>
      <c r="BC237" s="75">
        <f t="shared" si="144"/>
        <v>922</v>
      </c>
      <c r="BD237" s="75">
        <f t="shared" si="145"/>
        <v>886</v>
      </c>
      <c r="BE237" s="75">
        <v>10990</v>
      </c>
      <c r="BF237" s="75">
        <v>10736</v>
      </c>
      <c r="BG237" s="103">
        <v>97.688808007279349</v>
      </c>
      <c r="BH237" s="75">
        <f t="shared" si="146"/>
        <v>1157</v>
      </c>
      <c r="BI237" s="75">
        <f t="shared" si="147"/>
        <v>1062</v>
      </c>
    </row>
    <row r="238" spans="1:61">
      <c r="A238" s="86" t="s">
        <v>122</v>
      </c>
      <c r="B238" s="77">
        <v>808</v>
      </c>
      <c r="C238" s="77">
        <v>703</v>
      </c>
      <c r="D238" s="105">
        <v>87.004950495049499</v>
      </c>
      <c r="E238" s="77">
        <f t="shared" si="117"/>
        <v>808</v>
      </c>
      <c r="F238" s="77">
        <f t="shared" si="118"/>
        <v>703</v>
      </c>
      <c r="G238" s="77">
        <v>1795</v>
      </c>
      <c r="H238" s="77">
        <v>1691</v>
      </c>
      <c r="I238" s="105">
        <v>94.206128133704738</v>
      </c>
      <c r="J238" s="69">
        <f t="shared" si="119"/>
        <v>987</v>
      </c>
      <c r="K238" s="69">
        <f t="shared" si="120"/>
        <v>988</v>
      </c>
      <c r="L238" s="77">
        <v>2621</v>
      </c>
      <c r="M238" s="77">
        <v>2525</v>
      </c>
      <c r="N238" s="105">
        <v>96.337275848912626</v>
      </c>
      <c r="O238" s="69">
        <f t="shared" si="121"/>
        <v>826</v>
      </c>
      <c r="P238" s="69">
        <f t="shared" si="122"/>
        <v>834</v>
      </c>
      <c r="Q238" s="77">
        <v>2906</v>
      </c>
      <c r="R238" s="77">
        <v>2844</v>
      </c>
      <c r="S238" s="105">
        <v>97.866483138334488</v>
      </c>
      <c r="T238" s="69">
        <f t="shared" si="123"/>
        <v>285</v>
      </c>
      <c r="U238" s="69">
        <f t="shared" si="124"/>
        <v>319</v>
      </c>
      <c r="V238" s="77">
        <v>3280</v>
      </c>
      <c r="W238" s="77">
        <v>3184</v>
      </c>
      <c r="X238" s="105">
        <v>97.073170731707307</v>
      </c>
      <c r="Y238" s="69">
        <f t="shared" si="125"/>
        <v>374</v>
      </c>
      <c r="Z238" s="69">
        <f t="shared" si="126"/>
        <v>340</v>
      </c>
      <c r="AA238" s="77">
        <v>3565</v>
      </c>
      <c r="AB238" s="77">
        <v>3432</v>
      </c>
      <c r="AC238" s="105">
        <v>96.269284712482474</v>
      </c>
      <c r="AD238" s="69">
        <f t="shared" si="127"/>
        <v>285</v>
      </c>
      <c r="AE238" s="69">
        <f t="shared" si="128"/>
        <v>248</v>
      </c>
      <c r="AF238" s="77">
        <v>3810</v>
      </c>
      <c r="AG238" s="77">
        <v>3674</v>
      </c>
      <c r="AH238" s="105">
        <v>96.430446194225709</v>
      </c>
      <c r="AI238" s="69">
        <f t="shared" si="129"/>
        <v>245</v>
      </c>
      <c r="AJ238" s="69">
        <f t="shared" si="130"/>
        <v>242</v>
      </c>
      <c r="AK238" s="76">
        <v>3305</v>
      </c>
      <c r="AL238" s="76">
        <v>3305</v>
      </c>
      <c r="AM238" s="104">
        <v>100</v>
      </c>
      <c r="AN238" s="76">
        <f t="shared" si="138"/>
        <v>-505</v>
      </c>
      <c r="AO238" s="76">
        <f t="shared" si="139"/>
        <v>-369</v>
      </c>
      <c r="AP238" s="76">
        <v>3737</v>
      </c>
      <c r="AQ238" s="76">
        <v>3737</v>
      </c>
      <c r="AR238" s="104">
        <v>100</v>
      </c>
      <c r="AS238" s="76">
        <f t="shared" si="140"/>
        <v>432</v>
      </c>
      <c r="AT238" s="76">
        <f t="shared" si="141"/>
        <v>432</v>
      </c>
      <c r="AU238" s="76">
        <v>4353</v>
      </c>
      <c r="AV238" s="76">
        <v>4353</v>
      </c>
      <c r="AW238" s="104">
        <v>100</v>
      </c>
      <c r="AX238" s="76">
        <f t="shared" si="142"/>
        <v>616</v>
      </c>
      <c r="AY238" s="76">
        <f t="shared" si="143"/>
        <v>616</v>
      </c>
      <c r="AZ238" s="76">
        <v>4990</v>
      </c>
      <c r="BA238" s="76">
        <v>4990</v>
      </c>
      <c r="BB238" s="104">
        <v>100</v>
      </c>
      <c r="BC238" s="76">
        <f t="shared" si="144"/>
        <v>637</v>
      </c>
      <c r="BD238" s="76">
        <f t="shared" si="145"/>
        <v>637</v>
      </c>
      <c r="BE238" s="76">
        <v>5678</v>
      </c>
      <c r="BF238" s="76">
        <v>5678</v>
      </c>
      <c r="BG238" s="104">
        <v>100</v>
      </c>
      <c r="BH238" s="76">
        <f t="shared" si="146"/>
        <v>688</v>
      </c>
      <c r="BI238" s="76">
        <f t="shared" si="147"/>
        <v>688</v>
      </c>
    </row>
    <row r="239" spans="1:61">
      <c r="A239" s="81" t="s">
        <v>123</v>
      </c>
      <c r="B239" s="74">
        <v>0</v>
      </c>
      <c r="C239" s="74">
        <v>0</v>
      </c>
      <c r="D239" s="102"/>
      <c r="E239" s="74">
        <f t="shared" si="117"/>
        <v>0</v>
      </c>
      <c r="F239" s="74">
        <f t="shared" si="118"/>
        <v>0</v>
      </c>
      <c r="G239" s="74">
        <v>0</v>
      </c>
      <c r="H239" s="74">
        <v>0</v>
      </c>
      <c r="I239" s="102"/>
      <c r="J239" s="69">
        <f t="shared" si="119"/>
        <v>0</v>
      </c>
      <c r="K239" s="69">
        <f t="shared" si="120"/>
        <v>0</v>
      </c>
      <c r="L239" s="74">
        <v>0</v>
      </c>
      <c r="M239" s="74">
        <v>0</v>
      </c>
      <c r="N239" s="102"/>
      <c r="O239" s="69">
        <f t="shared" si="121"/>
        <v>0</v>
      </c>
      <c r="P239" s="69">
        <f t="shared" si="122"/>
        <v>0</v>
      </c>
      <c r="Q239" s="74">
        <v>0</v>
      </c>
      <c r="R239" s="74">
        <v>0</v>
      </c>
      <c r="S239" s="102"/>
      <c r="T239" s="69">
        <f t="shared" si="123"/>
        <v>0</v>
      </c>
      <c r="U239" s="69">
        <f t="shared" si="124"/>
        <v>0</v>
      </c>
      <c r="V239" s="74">
        <v>0</v>
      </c>
      <c r="W239" s="74">
        <v>0</v>
      </c>
      <c r="X239" s="102"/>
      <c r="Y239" s="69">
        <f t="shared" si="125"/>
        <v>0</v>
      </c>
      <c r="Z239" s="69">
        <f t="shared" si="126"/>
        <v>0</v>
      </c>
      <c r="AA239" s="74">
        <v>0</v>
      </c>
      <c r="AB239" s="74">
        <v>0</v>
      </c>
      <c r="AC239" s="102"/>
      <c r="AD239" s="69">
        <f t="shared" si="127"/>
        <v>0</v>
      </c>
      <c r="AE239" s="69">
        <f t="shared" si="128"/>
        <v>0</v>
      </c>
      <c r="AF239" s="74">
        <v>0</v>
      </c>
      <c r="AG239" s="74">
        <v>0</v>
      </c>
      <c r="AH239" s="102"/>
      <c r="AI239" s="69">
        <f t="shared" si="129"/>
        <v>0</v>
      </c>
      <c r="AJ239" s="69">
        <f t="shared" si="130"/>
        <v>0</v>
      </c>
      <c r="AK239" s="77">
        <v>4071</v>
      </c>
      <c r="AL239" s="77">
        <v>3955</v>
      </c>
      <c r="AM239" s="105">
        <v>97.150577253746008</v>
      </c>
      <c r="AN239" s="77">
        <f t="shared" si="138"/>
        <v>4071</v>
      </c>
      <c r="AO239" s="77">
        <f t="shared" si="139"/>
        <v>3955</v>
      </c>
      <c r="AP239" s="77">
        <v>4308</v>
      </c>
      <c r="AQ239" s="77">
        <v>4193</v>
      </c>
      <c r="AR239" s="105">
        <v>97.330547818013002</v>
      </c>
      <c r="AS239" s="77">
        <f t="shared" si="140"/>
        <v>237</v>
      </c>
      <c r="AT239" s="77">
        <f t="shared" si="141"/>
        <v>238</v>
      </c>
      <c r="AU239" s="77">
        <v>4558</v>
      </c>
      <c r="AV239" s="77">
        <v>4435</v>
      </c>
      <c r="AW239" s="105">
        <v>97.301448003510316</v>
      </c>
      <c r="AX239" s="77">
        <f t="shared" si="142"/>
        <v>250</v>
      </c>
      <c r="AY239" s="77">
        <f t="shared" si="143"/>
        <v>242</v>
      </c>
      <c r="AZ239" s="77">
        <v>4843</v>
      </c>
      <c r="BA239" s="77">
        <v>4684</v>
      </c>
      <c r="BB239" s="105">
        <v>96.716911005575056</v>
      </c>
      <c r="BC239" s="77">
        <f t="shared" si="144"/>
        <v>285</v>
      </c>
      <c r="BD239" s="77">
        <f t="shared" si="145"/>
        <v>249</v>
      </c>
      <c r="BE239" s="77">
        <v>5312</v>
      </c>
      <c r="BF239" s="77">
        <v>5058</v>
      </c>
      <c r="BG239" s="105">
        <v>95.218373493975903</v>
      </c>
      <c r="BH239" s="77">
        <f t="shared" si="146"/>
        <v>469</v>
      </c>
      <c r="BI239" s="77">
        <f t="shared" si="147"/>
        <v>374</v>
      </c>
    </row>
    <row r="240" spans="1:61">
      <c r="A240" s="81" t="s">
        <v>124</v>
      </c>
      <c r="B240" s="74"/>
      <c r="C240" s="74"/>
      <c r="D240" s="102"/>
      <c r="E240" s="74">
        <f t="shared" si="117"/>
        <v>0</v>
      </c>
      <c r="F240" s="74">
        <f t="shared" si="118"/>
        <v>0</v>
      </c>
      <c r="G240" s="74"/>
      <c r="H240" s="74"/>
      <c r="I240" s="102"/>
      <c r="J240" s="69">
        <f t="shared" si="119"/>
        <v>0</v>
      </c>
      <c r="K240" s="69">
        <f t="shared" si="120"/>
        <v>0</v>
      </c>
      <c r="L240" s="74"/>
      <c r="M240" s="74"/>
      <c r="N240" s="102"/>
      <c r="O240" s="69">
        <f t="shared" si="121"/>
        <v>0</v>
      </c>
      <c r="P240" s="69">
        <f t="shared" si="122"/>
        <v>0</v>
      </c>
      <c r="Q240" s="74"/>
      <c r="R240" s="74"/>
      <c r="S240" s="102"/>
      <c r="T240" s="69">
        <f t="shared" si="123"/>
        <v>0</v>
      </c>
      <c r="U240" s="69">
        <f t="shared" si="124"/>
        <v>0</v>
      </c>
      <c r="V240" s="74"/>
      <c r="W240" s="74"/>
      <c r="X240" s="102"/>
      <c r="Y240" s="69">
        <f t="shared" si="125"/>
        <v>0</v>
      </c>
      <c r="Z240" s="69">
        <f t="shared" si="126"/>
        <v>0</v>
      </c>
      <c r="AA240" s="74">
        <v>0</v>
      </c>
      <c r="AB240" s="74">
        <v>0</v>
      </c>
      <c r="AC240" s="102"/>
      <c r="AD240" s="69">
        <f t="shared" si="127"/>
        <v>0</v>
      </c>
      <c r="AE240" s="69">
        <f t="shared" si="128"/>
        <v>0</v>
      </c>
      <c r="AF240" s="74">
        <v>0</v>
      </c>
      <c r="AG240" s="74">
        <v>0</v>
      </c>
      <c r="AH240" s="102"/>
      <c r="AI240" s="69">
        <f t="shared" si="129"/>
        <v>0</v>
      </c>
      <c r="AJ240" s="69">
        <f t="shared" si="130"/>
        <v>0</v>
      </c>
      <c r="AK240" s="74">
        <v>0</v>
      </c>
      <c r="AL240" s="74">
        <v>0</v>
      </c>
      <c r="AM240" s="102"/>
      <c r="AN240" s="74">
        <f t="shared" si="138"/>
        <v>0</v>
      </c>
      <c r="AO240" s="74">
        <f t="shared" si="139"/>
        <v>0</v>
      </c>
      <c r="AP240" s="74">
        <v>0</v>
      </c>
      <c r="AQ240" s="74">
        <v>0</v>
      </c>
      <c r="AR240" s="102"/>
      <c r="AS240" s="74">
        <f t="shared" si="140"/>
        <v>0</v>
      </c>
      <c r="AT240" s="74">
        <f t="shared" si="141"/>
        <v>0</v>
      </c>
      <c r="AU240" s="74">
        <v>0</v>
      </c>
      <c r="AV240" s="74">
        <v>0</v>
      </c>
      <c r="AW240" s="102"/>
      <c r="AX240" s="74">
        <f t="shared" si="142"/>
        <v>0</v>
      </c>
      <c r="AY240" s="74">
        <f t="shared" si="143"/>
        <v>0</v>
      </c>
      <c r="AZ240" s="74">
        <v>1</v>
      </c>
      <c r="BA240" s="74">
        <v>1</v>
      </c>
      <c r="BB240" s="102"/>
      <c r="BC240" s="74">
        <f t="shared" si="144"/>
        <v>1</v>
      </c>
      <c r="BD240" s="74">
        <f t="shared" si="145"/>
        <v>1</v>
      </c>
      <c r="BE240" s="74">
        <v>1</v>
      </c>
      <c r="BF240" s="74">
        <v>1</v>
      </c>
      <c r="BG240" s="102"/>
      <c r="BH240" s="74">
        <f t="shared" si="146"/>
        <v>0</v>
      </c>
      <c r="BI240" s="74">
        <f t="shared" si="147"/>
        <v>0</v>
      </c>
    </row>
    <row r="241" spans="1:61">
      <c r="A241" s="81" t="s">
        <v>125</v>
      </c>
      <c r="B241" s="74"/>
      <c r="C241" s="74"/>
      <c r="D241" s="102"/>
      <c r="E241" s="74">
        <f t="shared" si="117"/>
        <v>0</v>
      </c>
      <c r="F241" s="74">
        <f t="shared" si="118"/>
        <v>0</v>
      </c>
      <c r="G241" s="74"/>
      <c r="H241" s="74"/>
      <c r="I241" s="102"/>
      <c r="J241" s="69">
        <f t="shared" si="119"/>
        <v>0</v>
      </c>
      <c r="K241" s="69">
        <f t="shared" si="120"/>
        <v>0</v>
      </c>
      <c r="L241" s="74"/>
      <c r="M241" s="74"/>
      <c r="N241" s="102"/>
      <c r="O241" s="69">
        <f t="shared" si="121"/>
        <v>0</v>
      </c>
      <c r="P241" s="69">
        <f t="shared" si="122"/>
        <v>0</v>
      </c>
      <c r="Q241" s="74"/>
      <c r="R241" s="74"/>
      <c r="S241" s="102"/>
      <c r="T241" s="69">
        <f t="shared" si="123"/>
        <v>0</v>
      </c>
      <c r="U241" s="69">
        <f t="shared" si="124"/>
        <v>0</v>
      </c>
      <c r="V241" s="74"/>
      <c r="W241" s="74"/>
      <c r="X241" s="102"/>
      <c r="Y241" s="69">
        <f t="shared" si="125"/>
        <v>0</v>
      </c>
      <c r="Z241" s="69">
        <f t="shared" si="126"/>
        <v>0</v>
      </c>
      <c r="AA241" s="74"/>
      <c r="AB241" s="74"/>
      <c r="AC241" s="102"/>
      <c r="AD241" s="69">
        <f t="shared" si="127"/>
        <v>0</v>
      </c>
      <c r="AE241" s="69">
        <f t="shared" si="128"/>
        <v>0</v>
      </c>
      <c r="AF241" s="74"/>
      <c r="AG241" s="74"/>
      <c r="AH241" s="102"/>
      <c r="AI241" s="69">
        <f t="shared" si="129"/>
        <v>0</v>
      </c>
      <c r="AJ241" s="69">
        <f t="shared" si="130"/>
        <v>0</v>
      </c>
      <c r="AK241" s="74">
        <v>0</v>
      </c>
      <c r="AL241" s="74">
        <v>0</v>
      </c>
      <c r="AM241" s="102"/>
      <c r="AN241" s="74">
        <f t="shared" si="138"/>
        <v>0</v>
      </c>
      <c r="AO241" s="74">
        <f t="shared" si="139"/>
        <v>0</v>
      </c>
      <c r="AP241" s="74">
        <v>0</v>
      </c>
      <c r="AQ241" s="74">
        <v>0</v>
      </c>
      <c r="AR241" s="102"/>
      <c r="AS241" s="74">
        <f t="shared" si="140"/>
        <v>0</v>
      </c>
      <c r="AT241" s="74">
        <f t="shared" si="141"/>
        <v>0</v>
      </c>
      <c r="AU241" s="74">
        <v>0</v>
      </c>
      <c r="AV241" s="74">
        <v>0</v>
      </c>
      <c r="AW241" s="102"/>
      <c r="AX241" s="74">
        <f t="shared" si="142"/>
        <v>0</v>
      </c>
      <c r="AY241" s="74">
        <f t="shared" si="143"/>
        <v>0</v>
      </c>
      <c r="AZ241" s="74">
        <v>1</v>
      </c>
      <c r="BA241" s="74">
        <v>1</v>
      </c>
      <c r="BB241" s="102"/>
      <c r="BC241" s="74">
        <f t="shared" si="144"/>
        <v>1</v>
      </c>
      <c r="BD241" s="74">
        <f t="shared" si="145"/>
        <v>1</v>
      </c>
      <c r="BE241" s="74">
        <v>1</v>
      </c>
      <c r="BF241" s="74">
        <v>1</v>
      </c>
      <c r="BG241" s="102"/>
      <c r="BH241" s="74">
        <f t="shared" si="146"/>
        <v>0</v>
      </c>
      <c r="BI241" s="74">
        <f t="shared" si="147"/>
        <v>0</v>
      </c>
    </row>
    <row r="242" spans="1:61">
      <c r="A242" s="81" t="s">
        <v>126</v>
      </c>
      <c r="B242" s="74">
        <v>48531</v>
      </c>
      <c r="C242" s="74">
        <v>48531</v>
      </c>
      <c r="D242" s="102">
        <v>100</v>
      </c>
      <c r="E242" s="74">
        <f t="shared" si="117"/>
        <v>48531</v>
      </c>
      <c r="F242" s="74">
        <f t="shared" si="118"/>
        <v>48531</v>
      </c>
      <c r="G242" s="74">
        <v>67729</v>
      </c>
      <c r="H242" s="74">
        <v>67729</v>
      </c>
      <c r="I242" s="102">
        <v>100</v>
      </c>
      <c r="J242" s="69">
        <f t="shared" si="119"/>
        <v>19198</v>
      </c>
      <c r="K242" s="69">
        <f t="shared" si="120"/>
        <v>19198</v>
      </c>
      <c r="L242" s="74">
        <v>97716</v>
      </c>
      <c r="M242" s="74">
        <v>97716</v>
      </c>
      <c r="N242" s="102">
        <v>100</v>
      </c>
      <c r="O242" s="69">
        <f t="shared" si="121"/>
        <v>29987</v>
      </c>
      <c r="P242" s="69">
        <f t="shared" si="122"/>
        <v>29987</v>
      </c>
      <c r="Q242" s="74">
        <v>111575</v>
      </c>
      <c r="R242" s="74">
        <v>111575</v>
      </c>
      <c r="S242" s="102">
        <v>100</v>
      </c>
      <c r="T242" s="69">
        <f t="shared" si="123"/>
        <v>13859</v>
      </c>
      <c r="U242" s="69">
        <f t="shared" si="124"/>
        <v>13859</v>
      </c>
      <c r="V242" s="74">
        <v>143385</v>
      </c>
      <c r="W242" s="74">
        <v>143385</v>
      </c>
      <c r="X242" s="102">
        <v>100</v>
      </c>
      <c r="Y242" s="69">
        <f t="shared" si="125"/>
        <v>31810</v>
      </c>
      <c r="Z242" s="69">
        <f t="shared" si="126"/>
        <v>31810</v>
      </c>
      <c r="AA242" s="74">
        <v>151870</v>
      </c>
      <c r="AB242" s="74">
        <v>151870</v>
      </c>
      <c r="AC242" s="102">
        <v>100</v>
      </c>
      <c r="AD242" s="69">
        <f t="shared" si="127"/>
        <v>8485</v>
      </c>
      <c r="AE242" s="69">
        <f t="shared" si="128"/>
        <v>8485</v>
      </c>
      <c r="AF242" s="74">
        <v>176673</v>
      </c>
      <c r="AG242" s="74">
        <v>176673</v>
      </c>
      <c r="AH242" s="102">
        <v>100</v>
      </c>
      <c r="AI242" s="69">
        <f t="shared" si="129"/>
        <v>24803</v>
      </c>
      <c r="AJ242" s="69">
        <f t="shared" si="130"/>
        <v>24803</v>
      </c>
      <c r="AK242" s="74"/>
      <c r="AL242" s="74"/>
      <c r="AM242" s="102"/>
      <c r="AN242" s="74">
        <f t="shared" si="138"/>
        <v>-176673</v>
      </c>
      <c r="AO242" s="74">
        <f t="shared" si="139"/>
        <v>-176673</v>
      </c>
      <c r="AP242" s="74"/>
      <c r="AQ242" s="74"/>
      <c r="AR242" s="102"/>
      <c r="AS242" s="74">
        <f t="shared" si="140"/>
        <v>0</v>
      </c>
      <c r="AT242" s="74">
        <f t="shared" si="141"/>
        <v>0</v>
      </c>
      <c r="AU242" s="74"/>
      <c r="AV242" s="74"/>
      <c r="AW242" s="102"/>
      <c r="AX242" s="74">
        <f t="shared" si="142"/>
        <v>0</v>
      </c>
      <c r="AY242" s="74">
        <f t="shared" si="143"/>
        <v>0</v>
      </c>
      <c r="AZ242" s="74"/>
      <c r="BA242" s="74"/>
      <c r="BB242" s="102"/>
      <c r="BC242" s="74">
        <f t="shared" si="144"/>
        <v>0</v>
      </c>
      <c r="BD242" s="74">
        <f t="shared" si="145"/>
        <v>0</v>
      </c>
      <c r="BE242" s="74"/>
      <c r="BF242" s="74"/>
      <c r="BG242" s="102"/>
      <c r="BH242" s="74">
        <f t="shared" si="146"/>
        <v>0</v>
      </c>
      <c r="BI242" s="74">
        <f t="shared" si="147"/>
        <v>0</v>
      </c>
    </row>
    <row r="243" spans="1:61">
      <c r="A243" s="81" t="s">
        <v>127</v>
      </c>
      <c r="B243" s="74">
        <v>48531</v>
      </c>
      <c r="C243" s="74">
        <v>48531</v>
      </c>
      <c r="D243" s="102">
        <v>100</v>
      </c>
      <c r="E243" s="74">
        <f t="shared" si="117"/>
        <v>48531</v>
      </c>
      <c r="F243" s="74">
        <f t="shared" si="118"/>
        <v>48531</v>
      </c>
      <c r="G243" s="74">
        <v>67729</v>
      </c>
      <c r="H243" s="74">
        <v>67729</v>
      </c>
      <c r="I243" s="102">
        <v>100</v>
      </c>
      <c r="J243" s="69">
        <f t="shared" si="119"/>
        <v>19198</v>
      </c>
      <c r="K243" s="69">
        <f t="shared" si="120"/>
        <v>19198</v>
      </c>
      <c r="L243" s="74">
        <v>97716</v>
      </c>
      <c r="M243" s="74">
        <v>97716</v>
      </c>
      <c r="N243" s="102">
        <v>100</v>
      </c>
      <c r="O243" s="69">
        <f t="shared" si="121"/>
        <v>29987</v>
      </c>
      <c r="P243" s="69">
        <f t="shared" si="122"/>
        <v>29987</v>
      </c>
      <c r="Q243" s="74">
        <v>111575</v>
      </c>
      <c r="R243" s="74">
        <v>111575</v>
      </c>
      <c r="S243" s="102">
        <v>100</v>
      </c>
      <c r="T243" s="69">
        <f t="shared" si="123"/>
        <v>13859</v>
      </c>
      <c r="U243" s="69">
        <f t="shared" si="124"/>
        <v>13859</v>
      </c>
      <c r="V243" s="74">
        <v>143385</v>
      </c>
      <c r="W243" s="74">
        <v>143385</v>
      </c>
      <c r="X243" s="102">
        <v>100</v>
      </c>
      <c r="Y243" s="69">
        <f t="shared" si="125"/>
        <v>31810</v>
      </c>
      <c r="Z243" s="69">
        <f t="shared" si="126"/>
        <v>31810</v>
      </c>
      <c r="AA243" s="74">
        <v>151870</v>
      </c>
      <c r="AB243" s="74">
        <v>151870</v>
      </c>
      <c r="AC243" s="102">
        <v>100</v>
      </c>
      <c r="AD243" s="69">
        <f t="shared" si="127"/>
        <v>8485</v>
      </c>
      <c r="AE243" s="69">
        <f t="shared" si="128"/>
        <v>8485</v>
      </c>
      <c r="AF243" s="74">
        <v>176673</v>
      </c>
      <c r="AG243" s="74">
        <v>176673</v>
      </c>
      <c r="AH243" s="102">
        <v>100</v>
      </c>
      <c r="AI243" s="69">
        <f t="shared" si="129"/>
        <v>24803</v>
      </c>
      <c r="AJ243" s="69">
        <f t="shared" si="130"/>
        <v>24803</v>
      </c>
      <c r="AK243" s="74">
        <v>185686</v>
      </c>
      <c r="AL243" s="74">
        <v>185686</v>
      </c>
      <c r="AM243" s="102">
        <v>100</v>
      </c>
      <c r="AN243" s="74">
        <f t="shared" si="138"/>
        <v>9013</v>
      </c>
      <c r="AO243" s="74">
        <f t="shared" si="139"/>
        <v>9013</v>
      </c>
      <c r="AP243" s="74">
        <v>207648</v>
      </c>
      <c r="AQ243" s="74">
        <v>207648</v>
      </c>
      <c r="AR243" s="102">
        <v>100</v>
      </c>
      <c r="AS243" s="74">
        <f t="shared" si="140"/>
        <v>21962</v>
      </c>
      <c r="AT243" s="74">
        <f t="shared" si="141"/>
        <v>21962</v>
      </c>
      <c r="AU243" s="74">
        <v>235725</v>
      </c>
      <c r="AV243" s="74">
        <v>235725</v>
      </c>
      <c r="AW243" s="102">
        <v>100</v>
      </c>
      <c r="AX243" s="74">
        <f t="shared" si="142"/>
        <v>28077</v>
      </c>
      <c r="AY243" s="74">
        <f t="shared" si="143"/>
        <v>28077</v>
      </c>
      <c r="AZ243" s="74">
        <v>240557</v>
      </c>
      <c r="BA243" s="74">
        <v>240557</v>
      </c>
      <c r="BB243" s="102">
        <v>100</v>
      </c>
      <c r="BC243" s="74">
        <f t="shared" si="144"/>
        <v>4832</v>
      </c>
      <c r="BD243" s="74">
        <f t="shared" si="145"/>
        <v>4832</v>
      </c>
      <c r="BE243" s="74">
        <v>252296</v>
      </c>
      <c r="BF243" s="74">
        <v>252296</v>
      </c>
      <c r="BG243" s="102">
        <v>100</v>
      </c>
      <c r="BH243" s="74">
        <f t="shared" si="146"/>
        <v>11739</v>
      </c>
      <c r="BI243" s="74">
        <f t="shared" si="147"/>
        <v>11739</v>
      </c>
    </row>
    <row r="244" spans="1:61">
      <c r="A244" s="81" t="s">
        <v>128</v>
      </c>
      <c r="B244" s="74"/>
      <c r="C244" s="74"/>
      <c r="D244" s="102"/>
      <c r="E244" s="74">
        <f t="shared" si="117"/>
        <v>0</v>
      </c>
      <c r="F244" s="74">
        <f t="shared" si="118"/>
        <v>0</v>
      </c>
      <c r="G244" s="74">
        <v>0</v>
      </c>
      <c r="H244" s="74">
        <v>0</v>
      </c>
      <c r="I244" s="102"/>
      <c r="J244" s="69">
        <f t="shared" si="119"/>
        <v>0</v>
      </c>
      <c r="K244" s="69">
        <f t="shared" si="120"/>
        <v>0</v>
      </c>
      <c r="L244" s="74">
        <v>0</v>
      </c>
      <c r="M244" s="74">
        <v>0</v>
      </c>
      <c r="N244" s="102"/>
      <c r="O244" s="69">
        <f t="shared" si="121"/>
        <v>0</v>
      </c>
      <c r="P244" s="69">
        <f t="shared" si="122"/>
        <v>0</v>
      </c>
      <c r="Q244" s="74">
        <v>0</v>
      </c>
      <c r="R244" s="74">
        <v>0</v>
      </c>
      <c r="S244" s="102"/>
      <c r="T244" s="69">
        <f t="shared" si="123"/>
        <v>0</v>
      </c>
      <c r="U244" s="69">
        <f t="shared" si="124"/>
        <v>0</v>
      </c>
      <c r="V244" s="74">
        <v>0</v>
      </c>
      <c r="W244" s="74">
        <v>0</v>
      </c>
      <c r="X244" s="102"/>
      <c r="Y244" s="69">
        <f t="shared" si="125"/>
        <v>0</v>
      </c>
      <c r="Z244" s="69">
        <f t="shared" si="126"/>
        <v>0</v>
      </c>
      <c r="AA244" s="74">
        <v>0</v>
      </c>
      <c r="AB244" s="74">
        <v>0</v>
      </c>
      <c r="AC244" s="102"/>
      <c r="AD244" s="69">
        <f t="shared" si="127"/>
        <v>0</v>
      </c>
      <c r="AE244" s="69">
        <f t="shared" si="128"/>
        <v>0</v>
      </c>
      <c r="AF244" s="74">
        <v>0</v>
      </c>
      <c r="AG244" s="74">
        <v>0</v>
      </c>
      <c r="AH244" s="102"/>
      <c r="AI244" s="69">
        <f t="shared" si="129"/>
        <v>0</v>
      </c>
      <c r="AJ244" s="69">
        <f t="shared" si="130"/>
        <v>0</v>
      </c>
      <c r="AK244" s="74">
        <v>185686</v>
      </c>
      <c r="AL244" s="74">
        <v>185686</v>
      </c>
      <c r="AM244" s="102">
        <v>100</v>
      </c>
      <c r="AN244" s="74">
        <f t="shared" si="138"/>
        <v>185686</v>
      </c>
      <c r="AO244" s="74">
        <f t="shared" si="139"/>
        <v>185686</v>
      </c>
      <c r="AP244" s="74">
        <v>207648</v>
      </c>
      <c r="AQ244" s="74">
        <v>207648</v>
      </c>
      <c r="AR244" s="102">
        <v>100</v>
      </c>
      <c r="AS244" s="74">
        <f t="shared" si="140"/>
        <v>21962</v>
      </c>
      <c r="AT244" s="74">
        <f t="shared" si="141"/>
        <v>21962</v>
      </c>
      <c r="AU244" s="74">
        <v>235725</v>
      </c>
      <c r="AV244" s="74">
        <v>235725</v>
      </c>
      <c r="AW244" s="102">
        <v>100</v>
      </c>
      <c r="AX244" s="74">
        <f t="shared" si="142"/>
        <v>28077</v>
      </c>
      <c r="AY244" s="74">
        <f t="shared" si="143"/>
        <v>28077</v>
      </c>
      <c r="AZ244" s="74">
        <v>240557</v>
      </c>
      <c r="BA244" s="74">
        <v>240557</v>
      </c>
      <c r="BB244" s="102">
        <v>100</v>
      </c>
      <c r="BC244" s="74">
        <f t="shared" si="144"/>
        <v>4832</v>
      </c>
      <c r="BD244" s="74">
        <f t="shared" si="145"/>
        <v>4832</v>
      </c>
      <c r="BE244" s="74">
        <v>252296</v>
      </c>
      <c r="BF244" s="74">
        <v>252296</v>
      </c>
      <c r="BG244" s="102">
        <v>100</v>
      </c>
      <c r="BH244" s="74">
        <f t="shared" si="146"/>
        <v>11739</v>
      </c>
      <c r="BI244" s="74">
        <f t="shared" si="147"/>
        <v>11739</v>
      </c>
    </row>
    <row r="245" spans="1:61">
      <c r="A245" s="81" t="s">
        <v>129</v>
      </c>
      <c r="B245" s="74">
        <v>316642</v>
      </c>
      <c r="C245" s="74">
        <v>13286</v>
      </c>
      <c r="D245" s="102">
        <v>4.1959057863454632</v>
      </c>
      <c r="E245" s="74">
        <f t="shared" si="117"/>
        <v>316642</v>
      </c>
      <c r="F245" s="74">
        <f t="shared" si="118"/>
        <v>13286</v>
      </c>
      <c r="G245" s="74">
        <v>347066</v>
      </c>
      <c r="H245" s="74">
        <v>32172</v>
      </c>
      <c r="I245" s="102">
        <v>9.2697066264053518</v>
      </c>
      <c r="J245" s="69">
        <f t="shared" si="119"/>
        <v>30424</v>
      </c>
      <c r="K245" s="69">
        <f t="shared" si="120"/>
        <v>18886</v>
      </c>
      <c r="L245" s="74">
        <v>384467</v>
      </c>
      <c r="M245" s="74">
        <v>56447</v>
      </c>
      <c r="N245" s="102">
        <v>14.681884270951734</v>
      </c>
      <c r="O245" s="69">
        <f t="shared" si="121"/>
        <v>37401</v>
      </c>
      <c r="P245" s="69">
        <f t="shared" si="122"/>
        <v>24275</v>
      </c>
      <c r="Q245" s="74">
        <v>401807</v>
      </c>
      <c r="R245" s="74">
        <v>74683</v>
      </c>
      <c r="S245" s="102">
        <v>18.586784202365813</v>
      </c>
      <c r="T245" s="69">
        <f t="shared" si="123"/>
        <v>17340</v>
      </c>
      <c r="U245" s="69">
        <f t="shared" si="124"/>
        <v>18236</v>
      </c>
      <c r="V245" s="74">
        <v>439143</v>
      </c>
      <c r="W245" s="74">
        <v>99522</v>
      </c>
      <c r="X245" s="102">
        <v>22.662777273006743</v>
      </c>
      <c r="Y245" s="69">
        <f t="shared" si="125"/>
        <v>37336</v>
      </c>
      <c r="Z245" s="69">
        <f t="shared" si="126"/>
        <v>24839</v>
      </c>
      <c r="AA245" s="74">
        <v>486420</v>
      </c>
      <c r="AB245" s="74">
        <v>144373</v>
      </c>
      <c r="AC245" s="102">
        <v>29.680728588462646</v>
      </c>
      <c r="AD245" s="69">
        <f t="shared" si="127"/>
        <v>47277</v>
      </c>
      <c r="AE245" s="69">
        <f t="shared" si="128"/>
        <v>44851</v>
      </c>
      <c r="AF245" s="74">
        <v>506369</v>
      </c>
      <c r="AG245" s="74">
        <v>166128</v>
      </c>
      <c r="AH245" s="102">
        <v>32.807695573781174</v>
      </c>
      <c r="AI245" s="69">
        <f t="shared" si="129"/>
        <v>19949</v>
      </c>
      <c r="AJ245" s="69">
        <f t="shared" si="130"/>
        <v>21755</v>
      </c>
      <c r="AK245" s="74">
        <v>0</v>
      </c>
      <c r="AL245" s="74">
        <v>0</v>
      </c>
      <c r="AM245" s="102"/>
      <c r="AN245" s="74">
        <f t="shared" si="138"/>
        <v>-506369</v>
      </c>
      <c r="AO245" s="74">
        <f t="shared" si="139"/>
        <v>-166128</v>
      </c>
      <c r="AP245" s="74">
        <v>0</v>
      </c>
      <c r="AQ245" s="74">
        <v>0</v>
      </c>
      <c r="AR245" s="102"/>
      <c r="AS245" s="74">
        <f t="shared" si="140"/>
        <v>0</v>
      </c>
      <c r="AT245" s="74">
        <f t="shared" si="141"/>
        <v>0</v>
      </c>
      <c r="AU245" s="74">
        <v>0</v>
      </c>
      <c r="AV245" s="74">
        <v>0</v>
      </c>
      <c r="AW245" s="102"/>
      <c r="AX245" s="74">
        <f t="shared" si="142"/>
        <v>0</v>
      </c>
      <c r="AY245" s="74">
        <f t="shared" si="143"/>
        <v>0</v>
      </c>
      <c r="AZ245" s="74">
        <v>0</v>
      </c>
      <c r="BA245" s="74">
        <v>0</v>
      </c>
      <c r="BB245" s="102"/>
      <c r="BC245" s="74">
        <f t="shared" si="144"/>
        <v>0</v>
      </c>
      <c r="BD245" s="74">
        <f t="shared" si="145"/>
        <v>0</v>
      </c>
      <c r="BE245" s="74">
        <v>0</v>
      </c>
      <c r="BF245" s="74">
        <v>0</v>
      </c>
      <c r="BG245" s="102"/>
      <c r="BH245" s="74">
        <f t="shared" si="146"/>
        <v>0</v>
      </c>
      <c r="BI245" s="74">
        <f t="shared" si="147"/>
        <v>0</v>
      </c>
    </row>
    <row r="246" spans="1:61">
      <c r="A246" s="81" t="s">
        <v>130</v>
      </c>
      <c r="B246" s="74">
        <v>314806</v>
      </c>
      <c r="C246" s="74">
        <v>11450</v>
      </c>
      <c r="D246" s="102">
        <v>3.6371606640280043</v>
      </c>
      <c r="E246" s="74">
        <f t="shared" si="117"/>
        <v>314806</v>
      </c>
      <c r="F246" s="74">
        <f t="shared" si="118"/>
        <v>11450</v>
      </c>
      <c r="G246" s="74">
        <v>339947</v>
      </c>
      <c r="H246" s="74">
        <v>25053</v>
      </c>
      <c r="I246" s="102">
        <v>7.3696782145452087</v>
      </c>
      <c r="J246" s="69">
        <f t="shared" si="119"/>
        <v>25141</v>
      </c>
      <c r="K246" s="69">
        <f t="shared" si="120"/>
        <v>13603</v>
      </c>
      <c r="L246" s="74">
        <v>368590</v>
      </c>
      <c r="M246" s="74">
        <v>40570</v>
      </c>
      <c r="N246" s="102">
        <v>11.006809734393229</v>
      </c>
      <c r="O246" s="69">
        <f t="shared" si="121"/>
        <v>28643</v>
      </c>
      <c r="P246" s="69">
        <f t="shared" si="122"/>
        <v>15517</v>
      </c>
      <c r="Q246" s="74">
        <v>380951</v>
      </c>
      <c r="R246" s="74">
        <v>53827</v>
      </c>
      <c r="S246" s="102">
        <v>14.12963871994036</v>
      </c>
      <c r="T246" s="69">
        <f t="shared" si="123"/>
        <v>12361</v>
      </c>
      <c r="U246" s="69">
        <f t="shared" si="124"/>
        <v>13257</v>
      </c>
      <c r="V246" s="74">
        <v>408052</v>
      </c>
      <c r="W246" s="74">
        <v>68431</v>
      </c>
      <c r="X246" s="102">
        <v>16.770166547400823</v>
      </c>
      <c r="Y246" s="69">
        <f t="shared" si="125"/>
        <v>27101</v>
      </c>
      <c r="Z246" s="69">
        <f t="shared" si="126"/>
        <v>14604</v>
      </c>
      <c r="AA246" s="74">
        <v>419760</v>
      </c>
      <c r="AB246" s="74">
        <v>77713</v>
      </c>
      <c r="AC246" s="102">
        <v>18.513674480655613</v>
      </c>
      <c r="AD246" s="69">
        <f t="shared" si="127"/>
        <v>11708</v>
      </c>
      <c r="AE246" s="69">
        <f t="shared" si="128"/>
        <v>9282</v>
      </c>
      <c r="AF246" s="74">
        <v>428735</v>
      </c>
      <c r="AG246" s="74">
        <v>88494</v>
      </c>
      <c r="AH246" s="102">
        <v>20.640722124389193</v>
      </c>
      <c r="AI246" s="69">
        <f t="shared" si="129"/>
        <v>8975</v>
      </c>
      <c r="AJ246" s="69">
        <f t="shared" si="130"/>
        <v>10781</v>
      </c>
      <c r="AK246" s="74">
        <v>538292</v>
      </c>
      <c r="AL246" s="74">
        <v>184761</v>
      </c>
      <c r="AM246" s="102">
        <v>34.323564162201926</v>
      </c>
      <c r="AN246" s="74">
        <f t="shared" si="138"/>
        <v>109557</v>
      </c>
      <c r="AO246" s="74">
        <f t="shared" si="139"/>
        <v>96267</v>
      </c>
      <c r="AP246" s="74">
        <v>584084</v>
      </c>
      <c r="AQ246" s="74">
        <v>229542</v>
      </c>
      <c r="AR246" s="102">
        <v>39.299484320748384</v>
      </c>
      <c r="AS246" s="74">
        <f t="shared" si="140"/>
        <v>45792</v>
      </c>
      <c r="AT246" s="74">
        <f t="shared" si="141"/>
        <v>44781</v>
      </c>
      <c r="AU246" s="74">
        <v>609291</v>
      </c>
      <c r="AV246" s="74">
        <v>254890</v>
      </c>
      <c r="AW246" s="102">
        <v>41.83386920207257</v>
      </c>
      <c r="AX246" s="74">
        <f t="shared" si="142"/>
        <v>25207</v>
      </c>
      <c r="AY246" s="74">
        <f t="shared" si="143"/>
        <v>25348</v>
      </c>
      <c r="AZ246" s="74">
        <v>625711</v>
      </c>
      <c r="BA246" s="74">
        <v>272535</v>
      </c>
      <c r="BB246" s="102">
        <v>43.556050636795582</v>
      </c>
      <c r="BC246" s="74">
        <f t="shared" si="144"/>
        <v>16420</v>
      </c>
      <c r="BD246" s="74">
        <f t="shared" si="145"/>
        <v>17645</v>
      </c>
      <c r="BE246" s="74">
        <v>671456</v>
      </c>
      <c r="BF246" s="74">
        <v>306745</v>
      </c>
      <c r="BG246" s="102">
        <v>45.683559309917555</v>
      </c>
      <c r="BH246" s="74">
        <f t="shared" si="146"/>
        <v>45745</v>
      </c>
      <c r="BI246" s="74">
        <f t="shared" si="147"/>
        <v>34210</v>
      </c>
    </row>
    <row r="247" spans="1:61">
      <c r="A247" s="81" t="s">
        <v>131</v>
      </c>
      <c r="B247" s="74">
        <v>1836</v>
      </c>
      <c r="C247" s="74">
        <v>1836</v>
      </c>
      <c r="D247" s="102">
        <v>100</v>
      </c>
      <c r="E247" s="74">
        <f t="shared" si="117"/>
        <v>1836</v>
      </c>
      <c r="F247" s="74">
        <f t="shared" si="118"/>
        <v>1836</v>
      </c>
      <c r="G247" s="74">
        <v>7119</v>
      </c>
      <c r="H247" s="74">
        <v>7119</v>
      </c>
      <c r="I247" s="102">
        <v>100</v>
      </c>
      <c r="J247" s="69">
        <f t="shared" si="119"/>
        <v>5283</v>
      </c>
      <c r="K247" s="69">
        <f t="shared" si="120"/>
        <v>5283</v>
      </c>
      <c r="L247" s="74">
        <v>15877</v>
      </c>
      <c r="M247" s="74">
        <v>15877</v>
      </c>
      <c r="N247" s="102">
        <v>100</v>
      </c>
      <c r="O247" s="69">
        <f t="shared" si="121"/>
        <v>8758</v>
      </c>
      <c r="P247" s="69">
        <f t="shared" si="122"/>
        <v>8758</v>
      </c>
      <c r="Q247" s="74">
        <v>20856</v>
      </c>
      <c r="R247" s="74">
        <v>20856</v>
      </c>
      <c r="S247" s="102">
        <v>100</v>
      </c>
      <c r="T247" s="69">
        <f t="shared" si="123"/>
        <v>4979</v>
      </c>
      <c r="U247" s="69">
        <f t="shared" si="124"/>
        <v>4979</v>
      </c>
      <c r="V247" s="74">
        <v>31091</v>
      </c>
      <c r="W247" s="74">
        <v>31091</v>
      </c>
      <c r="X247" s="102">
        <v>100</v>
      </c>
      <c r="Y247" s="69">
        <f t="shared" si="125"/>
        <v>10235</v>
      </c>
      <c r="Z247" s="69">
        <f t="shared" si="126"/>
        <v>10235</v>
      </c>
      <c r="AA247" s="74">
        <v>66660</v>
      </c>
      <c r="AB247" s="74">
        <v>66660</v>
      </c>
      <c r="AC247" s="102">
        <v>100</v>
      </c>
      <c r="AD247" s="69">
        <f t="shared" si="127"/>
        <v>35569</v>
      </c>
      <c r="AE247" s="69">
        <f t="shared" si="128"/>
        <v>35569</v>
      </c>
      <c r="AF247" s="74">
        <v>77634</v>
      </c>
      <c r="AG247" s="74">
        <v>77634</v>
      </c>
      <c r="AH247" s="102">
        <v>100</v>
      </c>
      <c r="AI247" s="69">
        <f t="shared" si="129"/>
        <v>10974</v>
      </c>
      <c r="AJ247" s="69">
        <f t="shared" si="130"/>
        <v>10974</v>
      </c>
      <c r="AK247" s="74">
        <v>452160</v>
      </c>
      <c r="AL247" s="74">
        <v>98629</v>
      </c>
      <c r="AM247" s="102">
        <v>21.812853857041755</v>
      </c>
      <c r="AN247" s="74">
        <f t="shared" si="138"/>
        <v>374526</v>
      </c>
      <c r="AO247" s="74">
        <f t="shared" si="139"/>
        <v>20995</v>
      </c>
      <c r="AP247" s="74">
        <v>469356</v>
      </c>
      <c r="AQ247" s="74">
        <v>114814</v>
      </c>
      <c r="AR247" s="102">
        <v>24.462028822471645</v>
      </c>
      <c r="AS247" s="74">
        <f t="shared" si="140"/>
        <v>17196</v>
      </c>
      <c r="AT247" s="74">
        <f t="shared" si="141"/>
        <v>16185</v>
      </c>
      <c r="AU247" s="74">
        <v>484717</v>
      </c>
      <c r="AV247" s="74">
        <v>130316</v>
      </c>
      <c r="AW247" s="102">
        <v>26.884965866680972</v>
      </c>
      <c r="AX247" s="74">
        <f t="shared" si="142"/>
        <v>15361</v>
      </c>
      <c r="AY247" s="74">
        <f t="shared" si="143"/>
        <v>15502</v>
      </c>
      <c r="AZ247" s="74">
        <v>497734</v>
      </c>
      <c r="BA247" s="74">
        <v>144558</v>
      </c>
      <c r="BB247" s="102">
        <v>29.043223890672525</v>
      </c>
      <c r="BC247" s="74">
        <f t="shared" si="144"/>
        <v>13017</v>
      </c>
      <c r="BD247" s="74">
        <f t="shared" si="145"/>
        <v>14242</v>
      </c>
      <c r="BE247" s="74">
        <v>526845</v>
      </c>
      <c r="BF247" s="74">
        <v>162134</v>
      </c>
      <c r="BG247" s="102">
        <v>30.774516223936832</v>
      </c>
      <c r="BH247" s="74">
        <f t="shared" si="146"/>
        <v>29111</v>
      </c>
      <c r="BI247" s="74">
        <f t="shared" si="147"/>
        <v>17576</v>
      </c>
    </row>
    <row r="248" spans="1:61">
      <c r="A248" s="81" t="s">
        <v>132</v>
      </c>
      <c r="B248" s="69">
        <v>22451</v>
      </c>
      <c r="C248" s="69">
        <v>21537</v>
      </c>
      <c r="D248" s="93">
        <v>95.92891185247872</v>
      </c>
      <c r="E248" s="69">
        <f t="shared" si="117"/>
        <v>22451</v>
      </c>
      <c r="F248" s="69">
        <f t="shared" si="118"/>
        <v>21537</v>
      </c>
      <c r="G248" s="69">
        <v>46052</v>
      </c>
      <c r="H248" s="69">
        <v>45511</v>
      </c>
      <c r="I248" s="93">
        <v>98.825241031877013</v>
      </c>
      <c r="J248" s="69">
        <f t="shared" si="119"/>
        <v>23601</v>
      </c>
      <c r="K248" s="69">
        <f t="shared" si="120"/>
        <v>23974</v>
      </c>
      <c r="L248" s="69">
        <v>76494</v>
      </c>
      <c r="M248" s="69">
        <v>76146</v>
      </c>
      <c r="N248" s="93">
        <v>99.545062357831981</v>
      </c>
      <c r="O248" s="69">
        <f t="shared" si="121"/>
        <v>30442</v>
      </c>
      <c r="P248" s="69">
        <f t="shared" si="122"/>
        <v>30635</v>
      </c>
      <c r="Q248" s="69">
        <v>99509</v>
      </c>
      <c r="R248" s="69">
        <v>99203</v>
      </c>
      <c r="S248" s="93">
        <v>99.692490126521221</v>
      </c>
      <c r="T248" s="69">
        <f t="shared" si="123"/>
        <v>23015</v>
      </c>
      <c r="U248" s="69">
        <f t="shared" si="124"/>
        <v>23057</v>
      </c>
      <c r="V248" s="69">
        <v>154331</v>
      </c>
      <c r="W248" s="69">
        <v>154001</v>
      </c>
      <c r="X248" s="93">
        <v>99.786173873039118</v>
      </c>
      <c r="Y248" s="69">
        <f t="shared" si="125"/>
        <v>54822</v>
      </c>
      <c r="Z248" s="69">
        <f t="shared" si="126"/>
        <v>54798</v>
      </c>
      <c r="AA248" s="69">
        <v>195583</v>
      </c>
      <c r="AB248" s="69">
        <v>195229</v>
      </c>
      <c r="AC248" s="93">
        <v>99.819002674056534</v>
      </c>
      <c r="AD248" s="69">
        <f t="shared" si="127"/>
        <v>41252</v>
      </c>
      <c r="AE248" s="69">
        <f t="shared" si="128"/>
        <v>41228</v>
      </c>
      <c r="AF248" s="69">
        <v>234768</v>
      </c>
      <c r="AG248" s="69">
        <v>234399</v>
      </c>
      <c r="AH248" s="93">
        <v>99.84282355346555</v>
      </c>
      <c r="AI248" s="69">
        <f t="shared" si="129"/>
        <v>39185</v>
      </c>
      <c r="AJ248" s="69">
        <f t="shared" si="130"/>
        <v>39170</v>
      </c>
      <c r="AK248" s="74">
        <v>86132</v>
      </c>
      <c r="AL248" s="74">
        <v>86132</v>
      </c>
      <c r="AM248" s="102">
        <v>100</v>
      </c>
      <c r="AN248" s="74">
        <f t="shared" si="138"/>
        <v>-148636</v>
      </c>
      <c r="AO248" s="74">
        <f t="shared" si="139"/>
        <v>-148267</v>
      </c>
      <c r="AP248" s="74">
        <v>114728</v>
      </c>
      <c r="AQ248" s="74">
        <v>114728</v>
      </c>
      <c r="AR248" s="102">
        <v>100</v>
      </c>
      <c r="AS248" s="74">
        <f t="shared" si="140"/>
        <v>28596</v>
      </c>
      <c r="AT248" s="74">
        <f t="shared" si="141"/>
        <v>28596</v>
      </c>
      <c r="AU248" s="74">
        <v>124574</v>
      </c>
      <c r="AV248" s="74">
        <v>124574</v>
      </c>
      <c r="AW248" s="102">
        <v>100</v>
      </c>
      <c r="AX248" s="74">
        <f t="shared" si="142"/>
        <v>9846</v>
      </c>
      <c r="AY248" s="74">
        <f t="shared" si="143"/>
        <v>9846</v>
      </c>
      <c r="AZ248" s="74">
        <v>127977</v>
      </c>
      <c r="BA248" s="74">
        <v>127977</v>
      </c>
      <c r="BB248" s="102">
        <v>100</v>
      </c>
      <c r="BC248" s="74">
        <f t="shared" si="144"/>
        <v>3403</v>
      </c>
      <c r="BD248" s="74">
        <f t="shared" si="145"/>
        <v>3403</v>
      </c>
      <c r="BE248" s="74">
        <v>144611</v>
      </c>
      <c r="BF248" s="74">
        <v>144611</v>
      </c>
      <c r="BG248" s="102">
        <v>100</v>
      </c>
      <c r="BH248" s="74">
        <f t="shared" si="146"/>
        <v>16634</v>
      </c>
      <c r="BI248" s="74">
        <f t="shared" si="147"/>
        <v>16634</v>
      </c>
    </row>
    <row r="249" spans="1:61">
      <c r="A249" s="81" t="s">
        <v>133</v>
      </c>
      <c r="B249" s="74">
        <v>6640</v>
      </c>
      <c r="C249" s="74">
        <v>6627</v>
      </c>
      <c r="D249" s="93">
        <v>99.804216867469876</v>
      </c>
      <c r="E249" s="74">
        <f t="shared" si="117"/>
        <v>6640</v>
      </c>
      <c r="F249" s="74">
        <f t="shared" si="118"/>
        <v>6627</v>
      </c>
      <c r="G249" s="74">
        <v>15147</v>
      </c>
      <c r="H249" s="74">
        <v>15132</v>
      </c>
      <c r="I249" s="93">
        <v>99.90097048920579</v>
      </c>
      <c r="J249" s="69">
        <f t="shared" si="119"/>
        <v>8507</v>
      </c>
      <c r="K249" s="69">
        <f t="shared" si="120"/>
        <v>8505</v>
      </c>
      <c r="L249" s="74">
        <v>25677</v>
      </c>
      <c r="M249" s="74">
        <v>25662</v>
      </c>
      <c r="N249" s="93">
        <v>99.94158196050941</v>
      </c>
      <c r="O249" s="69">
        <f t="shared" si="121"/>
        <v>10530</v>
      </c>
      <c r="P249" s="69">
        <f t="shared" si="122"/>
        <v>10530</v>
      </c>
      <c r="Q249" s="74">
        <v>31703</v>
      </c>
      <c r="R249" s="74">
        <v>31686</v>
      </c>
      <c r="S249" s="93">
        <v>99.946377314449748</v>
      </c>
      <c r="T249" s="69">
        <f t="shared" si="123"/>
        <v>6026</v>
      </c>
      <c r="U249" s="69">
        <f t="shared" si="124"/>
        <v>6024</v>
      </c>
      <c r="V249" s="74">
        <v>31655</v>
      </c>
      <c r="W249" s="74">
        <v>31641</v>
      </c>
      <c r="X249" s="93">
        <v>99.955773179592484</v>
      </c>
      <c r="Y249" s="69">
        <f t="shared" si="125"/>
        <v>-48</v>
      </c>
      <c r="Z249" s="69">
        <f t="shared" si="126"/>
        <v>-45</v>
      </c>
      <c r="AA249" s="74">
        <v>34615</v>
      </c>
      <c r="AB249" s="74">
        <v>34600</v>
      </c>
      <c r="AC249" s="93">
        <v>99.956666185179827</v>
      </c>
      <c r="AD249" s="69">
        <f t="shared" si="127"/>
        <v>2960</v>
      </c>
      <c r="AE249" s="69">
        <f t="shared" si="128"/>
        <v>2959</v>
      </c>
      <c r="AF249" s="74">
        <v>36761</v>
      </c>
      <c r="AG249" s="74">
        <v>36745</v>
      </c>
      <c r="AH249" s="93">
        <v>99.95647561274177</v>
      </c>
      <c r="AI249" s="69">
        <f t="shared" si="129"/>
        <v>2146</v>
      </c>
      <c r="AJ249" s="69">
        <f t="shared" si="130"/>
        <v>2145</v>
      </c>
      <c r="AK249" s="69">
        <v>280273</v>
      </c>
      <c r="AL249" s="69">
        <v>279937</v>
      </c>
      <c r="AM249" s="93">
        <v>99.88011688603612</v>
      </c>
      <c r="AN249" s="69">
        <f t="shared" si="138"/>
        <v>243512</v>
      </c>
      <c r="AO249" s="69">
        <f t="shared" si="139"/>
        <v>243192</v>
      </c>
      <c r="AP249" s="69">
        <v>301004</v>
      </c>
      <c r="AQ249" s="69">
        <v>300631</v>
      </c>
      <c r="AR249" s="93">
        <v>99.87608138097832</v>
      </c>
      <c r="AS249" s="69">
        <f t="shared" si="140"/>
        <v>20731</v>
      </c>
      <c r="AT249" s="69">
        <f t="shared" si="141"/>
        <v>20694</v>
      </c>
      <c r="AU249" s="69">
        <v>335911</v>
      </c>
      <c r="AV249" s="69">
        <v>335316</v>
      </c>
      <c r="AW249" s="93">
        <v>99.822869748236883</v>
      </c>
      <c r="AX249" s="69">
        <f t="shared" si="142"/>
        <v>34907</v>
      </c>
      <c r="AY249" s="69">
        <f t="shared" si="143"/>
        <v>34685</v>
      </c>
      <c r="AZ249" s="69">
        <v>372157</v>
      </c>
      <c r="BA249" s="69">
        <v>371435</v>
      </c>
      <c r="BB249" s="93">
        <v>99.805995856587401</v>
      </c>
      <c r="BC249" s="69">
        <f t="shared" si="144"/>
        <v>36246</v>
      </c>
      <c r="BD249" s="69">
        <f t="shared" si="145"/>
        <v>36119</v>
      </c>
      <c r="BE249" s="69">
        <v>376302</v>
      </c>
      <c r="BF249" s="69">
        <v>375760</v>
      </c>
      <c r="BG249" s="93">
        <v>99.855966750110284</v>
      </c>
      <c r="BH249" s="69">
        <f t="shared" si="146"/>
        <v>4145</v>
      </c>
      <c r="BI249" s="69">
        <f t="shared" si="147"/>
        <v>4325</v>
      </c>
    </row>
    <row r="250" spans="1:61">
      <c r="A250" s="81" t="s">
        <v>134</v>
      </c>
      <c r="B250" s="69"/>
      <c r="C250" s="69"/>
      <c r="D250" s="93"/>
      <c r="E250" s="69">
        <f t="shared" si="117"/>
        <v>0</v>
      </c>
      <c r="F250" s="69">
        <f t="shared" si="118"/>
        <v>0</v>
      </c>
      <c r="G250" s="69"/>
      <c r="H250" s="69"/>
      <c r="I250" s="93"/>
      <c r="J250" s="69">
        <f t="shared" si="119"/>
        <v>0</v>
      </c>
      <c r="K250" s="69">
        <f t="shared" si="120"/>
        <v>0</v>
      </c>
      <c r="L250" s="69">
        <v>46</v>
      </c>
      <c r="M250" s="69">
        <v>46</v>
      </c>
      <c r="N250" s="93"/>
      <c r="O250" s="69">
        <f t="shared" si="121"/>
        <v>46</v>
      </c>
      <c r="P250" s="69">
        <f t="shared" si="122"/>
        <v>46</v>
      </c>
      <c r="Q250" s="69">
        <v>46</v>
      </c>
      <c r="R250" s="69">
        <v>46</v>
      </c>
      <c r="S250" s="93"/>
      <c r="T250" s="69">
        <f t="shared" si="123"/>
        <v>0</v>
      </c>
      <c r="U250" s="69">
        <f t="shared" si="124"/>
        <v>0</v>
      </c>
      <c r="V250" s="69">
        <v>0</v>
      </c>
      <c r="W250" s="69">
        <v>0</v>
      </c>
      <c r="X250" s="93"/>
      <c r="Y250" s="69">
        <f t="shared" si="125"/>
        <v>-46</v>
      </c>
      <c r="Z250" s="69">
        <f t="shared" si="126"/>
        <v>-46</v>
      </c>
      <c r="AA250" s="69">
        <v>0</v>
      </c>
      <c r="AB250" s="69">
        <v>0</v>
      </c>
      <c r="AC250" s="93"/>
      <c r="AD250" s="69">
        <f t="shared" si="127"/>
        <v>0</v>
      </c>
      <c r="AE250" s="69">
        <f t="shared" si="128"/>
        <v>0</v>
      </c>
      <c r="AF250" s="69">
        <v>0</v>
      </c>
      <c r="AG250" s="69">
        <v>0</v>
      </c>
      <c r="AH250" s="93"/>
      <c r="AI250" s="69">
        <f t="shared" si="129"/>
        <v>0</v>
      </c>
      <c r="AJ250" s="69">
        <f t="shared" si="130"/>
        <v>0</v>
      </c>
      <c r="AK250" s="74">
        <v>2587</v>
      </c>
      <c r="AL250" s="74">
        <v>2572</v>
      </c>
      <c r="AM250" s="93">
        <v>99.420177812137609</v>
      </c>
      <c r="AN250" s="74">
        <f t="shared" si="138"/>
        <v>2587</v>
      </c>
      <c r="AO250" s="74">
        <f t="shared" si="139"/>
        <v>2572</v>
      </c>
      <c r="AP250" s="74">
        <v>3376</v>
      </c>
      <c r="AQ250" s="74">
        <v>3361</v>
      </c>
      <c r="AR250" s="93">
        <v>99.555687203791464</v>
      </c>
      <c r="AS250" s="74">
        <f t="shared" si="140"/>
        <v>789</v>
      </c>
      <c r="AT250" s="74">
        <f t="shared" si="141"/>
        <v>789</v>
      </c>
      <c r="AU250" s="74">
        <v>5872</v>
      </c>
      <c r="AV250" s="74">
        <v>5857</v>
      </c>
      <c r="AW250" s="93">
        <v>99.744550408719348</v>
      </c>
      <c r="AX250" s="74">
        <f t="shared" si="142"/>
        <v>2496</v>
      </c>
      <c r="AY250" s="74">
        <f t="shared" si="143"/>
        <v>2496</v>
      </c>
      <c r="AZ250" s="74">
        <v>12705</v>
      </c>
      <c r="BA250" s="74">
        <v>12690</v>
      </c>
      <c r="BB250" s="93">
        <v>99.881936245572618</v>
      </c>
      <c r="BC250" s="74">
        <f t="shared" si="144"/>
        <v>6833</v>
      </c>
      <c r="BD250" s="74">
        <f t="shared" si="145"/>
        <v>6833</v>
      </c>
      <c r="BE250" s="74">
        <v>19358</v>
      </c>
      <c r="BF250" s="74">
        <v>19343</v>
      </c>
      <c r="BG250" s="93">
        <v>99.922512656266136</v>
      </c>
      <c r="BH250" s="74">
        <f t="shared" si="146"/>
        <v>6653</v>
      </c>
      <c r="BI250" s="74">
        <f t="shared" si="147"/>
        <v>6653</v>
      </c>
    </row>
    <row r="251" spans="1:61">
      <c r="A251" s="84" t="s">
        <v>135</v>
      </c>
      <c r="B251" s="75">
        <v>6640</v>
      </c>
      <c r="C251" s="75">
        <v>6627</v>
      </c>
      <c r="D251" s="103">
        <v>99.804216867469876</v>
      </c>
      <c r="E251" s="75">
        <f t="shared" si="117"/>
        <v>6640</v>
      </c>
      <c r="F251" s="75">
        <f t="shared" si="118"/>
        <v>6627</v>
      </c>
      <c r="G251" s="75">
        <v>15147</v>
      </c>
      <c r="H251" s="75">
        <v>15132</v>
      </c>
      <c r="I251" s="103">
        <v>99.90097048920579</v>
      </c>
      <c r="J251" s="69">
        <f t="shared" si="119"/>
        <v>8507</v>
      </c>
      <c r="K251" s="69">
        <f t="shared" si="120"/>
        <v>8505</v>
      </c>
      <c r="L251" s="75">
        <v>25631</v>
      </c>
      <c r="M251" s="75">
        <v>25616</v>
      </c>
      <c r="N251" s="103">
        <v>99.941477117552964</v>
      </c>
      <c r="O251" s="69">
        <f t="shared" si="121"/>
        <v>10484</v>
      </c>
      <c r="P251" s="69">
        <f t="shared" si="122"/>
        <v>10484</v>
      </c>
      <c r="Q251" s="75">
        <v>31657</v>
      </c>
      <c r="R251" s="75">
        <v>31640</v>
      </c>
      <c r="S251" s="103">
        <v>99.946299396657921</v>
      </c>
      <c r="T251" s="69">
        <f t="shared" si="123"/>
        <v>6026</v>
      </c>
      <c r="U251" s="69">
        <f t="shared" si="124"/>
        <v>6024</v>
      </c>
      <c r="V251" s="75">
        <v>31655</v>
      </c>
      <c r="W251" s="75">
        <v>31641</v>
      </c>
      <c r="X251" s="103">
        <v>99.955773179592484</v>
      </c>
      <c r="Y251" s="69">
        <f t="shared" si="125"/>
        <v>-2</v>
      </c>
      <c r="Z251" s="69">
        <f t="shared" si="126"/>
        <v>1</v>
      </c>
      <c r="AA251" s="75">
        <v>34615</v>
      </c>
      <c r="AB251" s="75">
        <v>34600</v>
      </c>
      <c r="AC251" s="103">
        <v>99.956666185179827</v>
      </c>
      <c r="AD251" s="69">
        <f t="shared" si="127"/>
        <v>2960</v>
      </c>
      <c r="AE251" s="69">
        <f t="shared" si="128"/>
        <v>2959</v>
      </c>
      <c r="AF251" s="75">
        <v>36761</v>
      </c>
      <c r="AG251" s="75">
        <v>36745</v>
      </c>
      <c r="AH251" s="103">
        <v>99.95647561274177</v>
      </c>
      <c r="AI251" s="69">
        <f t="shared" si="129"/>
        <v>2146</v>
      </c>
      <c r="AJ251" s="69">
        <f t="shared" si="130"/>
        <v>2145</v>
      </c>
      <c r="AK251" s="69">
        <v>0</v>
      </c>
      <c r="AL251" s="69">
        <v>0</v>
      </c>
      <c r="AM251" s="93"/>
      <c r="AN251" s="69">
        <f t="shared" si="138"/>
        <v>-36761</v>
      </c>
      <c r="AO251" s="69">
        <f t="shared" si="139"/>
        <v>-36745</v>
      </c>
      <c r="AP251" s="69">
        <v>0</v>
      </c>
      <c r="AQ251" s="69">
        <v>0</v>
      </c>
      <c r="AR251" s="93"/>
      <c r="AS251" s="69">
        <f t="shared" si="140"/>
        <v>0</v>
      </c>
      <c r="AT251" s="69">
        <f t="shared" si="141"/>
        <v>0</v>
      </c>
      <c r="AU251" s="69">
        <v>0</v>
      </c>
      <c r="AV251" s="69">
        <v>0</v>
      </c>
      <c r="AW251" s="93"/>
      <c r="AX251" s="69">
        <f t="shared" si="142"/>
        <v>0</v>
      </c>
      <c r="AY251" s="69">
        <f t="shared" si="143"/>
        <v>0</v>
      </c>
      <c r="AZ251" s="69">
        <v>0</v>
      </c>
      <c r="BA251" s="69">
        <v>0</v>
      </c>
      <c r="BB251" s="93"/>
      <c r="BC251" s="69">
        <f t="shared" si="144"/>
        <v>0</v>
      </c>
      <c r="BD251" s="69">
        <f t="shared" si="145"/>
        <v>0</v>
      </c>
      <c r="BE251" s="69">
        <v>0</v>
      </c>
      <c r="BF251" s="69">
        <v>0</v>
      </c>
      <c r="BG251" s="93"/>
      <c r="BH251" s="69">
        <f t="shared" si="146"/>
        <v>0</v>
      </c>
      <c r="BI251" s="69">
        <f t="shared" si="147"/>
        <v>0</v>
      </c>
    </row>
    <row r="252" spans="1:61">
      <c r="A252" s="85" t="s">
        <v>136</v>
      </c>
      <c r="B252" s="76"/>
      <c r="C252" s="76"/>
      <c r="D252" s="104"/>
      <c r="E252" s="76">
        <f t="shared" si="117"/>
        <v>0</v>
      </c>
      <c r="F252" s="76">
        <f t="shared" si="118"/>
        <v>0</v>
      </c>
      <c r="G252" s="76"/>
      <c r="H252" s="76"/>
      <c r="I252" s="104"/>
      <c r="J252" s="69">
        <f t="shared" si="119"/>
        <v>0</v>
      </c>
      <c r="K252" s="69">
        <f t="shared" si="120"/>
        <v>0</v>
      </c>
      <c r="L252" s="76"/>
      <c r="M252" s="76"/>
      <c r="N252" s="104"/>
      <c r="O252" s="69">
        <f t="shared" si="121"/>
        <v>0</v>
      </c>
      <c r="P252" s="69">
        <f t="shared" si="122"/>
        <v>0</v>
      </c>
      <c r="Q252" s="76">
        <v>0</v>
      </c>
      <c r="R252" s="76">
        <v>0</v>
      </c>
      <c r="S252" s="104"/>
      <c r="T252" s="69">
        <f t="shared" si="123"/>
        <v>0</v>
      </c>
      <c r="U252" s="69">
        <f t="shared" si="124"/>
        <v>0</v>
      </c>
      <c r="V252" s="76">
        <v>0</v>
      </c>
      <c r="W252" s="76">
        <v>0</v>
      </c>
      <c r="X252" s="104"/>
      <c r="Y252" s="69">
        <f t="shared" si="125"/>
        <v>0</v>
      </c>
      <c r="Z252" s="69">
        <f t="shared" si="126"/>
        <v>0</v>
      </c>
      <c r="AA252" s="76">
        <v>354</v>
      </c>
      <c r="AB252" s="76">
        <v>354</v>
      </c>
      <c r="AC252" s="104"/>
      <c r="AD252" s="69">
        <f t="shared" si="127"/>
        <v>354</v>
      </c>
      <c r="AE252" s="69">
        <f t="shared" si="128"/>
        <v>354</v>
      </c>
      <c r="AF252" s="76">
        <v>408</v>
      </c>
      <c r="AG252" s="76">
        <v>408</v>
      </c>
      <c r="AH252" s="104"/>
      <c r="AI252" s="69">
        <f t="shared" si="129"/>
        <v>54</v>
      </c>
      <c r="AJ252" s="69">
        <f t="shared" si="130"/>
        <v>54</v>
      </c>
      <c r="AK252" s="75">
        <v>2587</v>
      </c>
      <c r="AL252" s="75">
        <v>2572</v>
      </c>
      <c r="AM252" s="103">
        <v>99.420177812137609</v>
      </c>
      <c r="AN252" s="75">
        <f t="shared" si="138"/>
        <v>2179</v>
      </c>
      <c r="AO252" s="75">
        <f t="shared" si="139"/>
        <v>2164</v>
      </c>
      <c r="AP252" s="75">
        <v>3376</v>
      </c>
      <c r="AQ252" s="75">
        <v>3361</v>
      </c>
      <c r="AR252" s="103">
        <v>99.555687203791464</v>
      </c>
      <c r="AS252" s="75">
        <f t="shared" si="140"/>
        <v>789</v>
      </c>
      <c r="AT252" s="75">
        <f t="shared" si="141"/>
        <v>789</v>
      </c>
      <c r="AU252" s="75">
        <v>5872</v>
      </c>
      <c r="AV252" s="75">
        <v>5857</v>
      </c>
      <c r="AW252" s="103">
        <v>99.744550408719348</v>
      </c>
      <c r="AX252" s="75">
        <f t="shared" si="142"/>
        <v>2496</v>
      </c>
      <c r="AY252" s="75">
        <f t="shared" si="143"/>
        <v>2496</v>
      </c>
      <c r="AZ252" s="75">
        <v>12705</v>
      </c>
      <c r="BA252" s="75">
        <v>12690</v>
      </c>
      <c r="BB252" s="103">
        <v>99.881936245572618</v>
      </c>
      <c r="BC252" s="75">
        <f t="shared" si="144"/>
        <v>6833</v>
      </c>
      <c r="BD252" s="75">
        <f t="shared" si="145"/>
        <v>6833</v>
      </c>
      <c r="BE252" s="75">
        <v>19358</v>
      </c>
      <c r="BF252" s="75">
        <v>19343</v>
      </c>
      <c r="BG252" s="103">
        <v>99.922512656266136</v>
      </c>
      <c r="BH252" s="75">
        <f t="shared" si="146"/>
        <v>6653</v>
      </c>
      <c r="BI252" s="75">
        <f t="shared" si="147"/>
        <v>6653</v>
      </c>
    </row>
    <row r="253" spans="1:61">
      <c r="A253" s="86" t="s">
        <v>137</v>
      </c>
      <c r="B253" s="78">
        <v>6640</v>
      </c>
      <c r="C253" s="78">
        <v>6627</v>
      </c>
      <c r="D253" s="106">
        <v>99.804216867469876</v>
      </c>
      <c r="E253" s="78">
        <f t="shared" si="117"/>
        <v>6640</v>
      </c>
      <c r="F253" s="78">
        <f t="shared" si="118"/>
        <v>6627</v>
      </c>
      <c r="G253" s="78">
        <v>15147</v>
      </c>
      <c r="H253" s="78">
        <v>15132</v>
      </c>
      <c r="I253" s="106">
        <v>99.90097048920579</v>
      </c>
      <c r="J253" s="69">
        <f t="shared" si="119"/>
        <v>8507</v>
      </c>
      <c r="K253" s="69">
        <f t="shared" si="120"/>
        <v>8505</v>
      </c>
      <c r="L253" s="78">
        <v>25631</v>
      </c>
      <c r="M253" s="78">
        <v>25616</v>
      </c>
      <c r="N253" s="106">
        <v>99.941477117552964</v>
      </c>
      <c r="O253" s="69">
        <f t="shared" si="121"/>
        <v>10484</v>
      </c>
      <c r="P253" s="69">
        <f t="shared" si="122"/>
        <v>10484</v>
      </c>
      <c r="Q253" s="78">
        <v>31657</v>
      </c>
      <c r="R253" s="78">
        <v>31640</v>
      </c>
      <c r="S253" s="106">
        <v>99.946299396657921</v>
      </c>
      <c r="T253" s="69">
        <f t="shared" si="123"/>
        <v>6026</v>
      </c>
      <c r="U253" s="69">
        <f t="shared" si="124"/>
        <v>6024</v>
      </c>
      <c r="V253" s="78">
        <v>31655</v>
      </c>
      <c r="W253" s="78">
        <v>31641</v>
      </c>
      <c r="X253" s="106">
        <v>99.955773179592484</v>
      </c>
      <c r="Y253" s="69">
        <f t="shared" si="125"/>
        <v>-2</v>
      </c>
      <c r="Z253" s="69">
        <f t="shared" si="126"/>
        <v>1</v>
      </c>
      <c r="AA253" s="78">
        <v>34261</v>
      </c>
      <c r="AB253" s="78">
        <v>34246</v>
      </c>
      <c r="AC253" s="106">
        <v>99.956218440792739</v>
      </c>
      <c r="AD253" s="69">
        <f t="shared" si="127"/>
        <v>2606</v>
      </c>
      <c r="AE253" s="69">
        <f t="shared" si="128"/>
        <v>2605</v>
      </c>
      <c r="AF253" s="78">
        <v>36353</v>
      </c>
      <c r="AG253" s="78">
        <v>36337</v>
      </c>
      <c r="AH253" s="106">
        <v>99.955987126234419</v>
      </c>
      <c r="AI253" s="69">
        <f t="shared" si="129"/>
        <v>2092</v>
      </c>
      <c r="AJ253" s="69">
        <f t="shared" si="130"/>
        <v>2091</v>
      </c>
      <c r="AK253" s="76">
        <v>417</v>
      </c>
      <c r="AL253" s="76">
        <v>417</v>
      </c>
      <c r="AM253" s="104"/>
      <c r="AN253" s="76">
        <f t="shared" si="138"/>
        <v>-35936</v>
      </c>
      <c r="AO253" s="76">
        <f t="shared" si="139"/>
        <v>-35920</v>
      </c>
      <c r="AP253" s="76">
        <v>417</v>
      </c>
      <c r="AQ253" s="76">
        <v>417</v>
      </c>
      <c r="AR253" s="104"/>
      <c r="AS253" s="76">
        <f t="shared" si="140"/>
        <v>0</v>
      </c>
      <c r="AT253" s="76">
        <f t="shared" si="141"/>
        <v>0</v>
      </c>
      <c r="AU253" s="76">
        <v>420</v>
      </c>
      <c r="AV253" s="76">
        <v>420</v>
      </c>
      <c r="AW253" s="104"/>
      <c r="AX253" s="76">
        <f t="shared" si="142"/>
        <v>3</v>
      </c>
      <c r="AY253" s="76">
        <f t="shared" si="143"/>
        <v>3</v>
      </c>
      <c r="AZ253" s="76">
        <v>596</v>
      </c>
      <c r="BA253" s="76">
        <v>596</v>
      </c>
      <c r="BB253" s="104"/>
      <c r="BC253" s="76">
        <f t="shared" si="144"/>
        <v>176</v>
      </c>
      <c r="BD253" s="76">
        <f t="shared" si="145"/>
        <v>176</v>
      </c>
      <c r="BE253" s="76">
        <v>596</v>
      </c>
      <c r="BF253" s="76">
        <v>596</v>
      </c>
      <c r="BG253" s="104"/>
      <c r="BH253" s="76">
        <f t="shared" si="146"/>
        <v>0</v>
      </c>
      <c r="BI253" s="76">
        <f t="shared" si="147"/>
        <v>0</v>
      </c>
    </row>
    <row r="254" spans="1:61">
      <c r="A254" s="81" t="s">
        <v>138</v>
      </c>
      <c r="B254" s="74">
        <v>92831554</v>
      </c>
      <c r="C254" s="74">
        <v>979871</v>
      </c>
      <c r="D254" s="102">
        <v>1.0555365689558531</v>
      </c>
      <c r="E254" s="74">
        <f t="shared" si="117"/>
        <v>92831554</v>
      </c>
      <c r="F254" s="74">
        <f t="shared" si="118"/>
        <v>979871</v>
      </c>
      <c r="G254" s="74">
        <v>95195343</v>
      </c>
      <c r="H254" s="74">
        <v>1821886</v>
      </c>
      <c r="I254" s="102">
        <v>1.9138394196447195</v>
      </c>
      <c r="J254" s="69">
        <f t="shared" si="119"/>
        <v>2363789</v>
      </c>
      <c r="K254" s="69">
        <f t="shared" si="120"/>
        <v>842015</v>
      </c>
      <c r="L254" s="74">
        <v>97360825</v>
      </c>
      <c r="M254" s="74">
        <v>2750041</v>
      </c>
      <c r="N254" s="102">
        <v>2.824586788372017</v>
      </c>
      <c r="O254" s="69">
        <f t="shared" si="121"/>
        <v>2165482</v>
      </c>
      <c r="P254" s="69">
        <f t="shared" si="122"/>
        <v>928155</v>
      </c>
      <c r="Q254" s="74">
        <v>98934335</v>
      </c>
      <c r="R254" s="74">
        <v>3766449</v>
      </c>
      <c r="S254" s="102">
        <v>3.8070190697698632</v>
      </c>
      <c r="T254" s="69">
        <f t="shared" si="123"/>
        <v>1573510</v>
      </c>
      <c r="U254" s="69">
        <f t="shared" si="124"/>
        <v>1016408</v>
      </c>
      <c r="V254" s="74">
        <v>101269379</v>
      </c>
      <c r="W254" s="74">
        <v>4712032</v>
      </c>
      <c r="X254" s="102">
        <v>4.6529681988076579</v>
      </c>
      <c r="Y254" s="69">
        <f t="shared" si="125"/>
        <v>2335044</v>
      </c>
      <c r="Z254" s="69">
        <f t="shared" si="126"/>
        <v>945583</v>
      </c>
      <c r="AA254" s="74">
        <v>102625010</v>
      </c>
      <c r="AB254" s="74">
        <v>5652598</v>
      </c>
      <c r="AC254" s="102">
        <v>5.5080121307661747</v>
      </c>
      <c r="AD254" s="69">
        <f t="shared" si="127"/>
        <v>1355631</v>
      </c>
      <c r="AE254" s="69">
        <f t="shared" si="128"/>
        <v>940566</v>
      </c>
      <c r="AF254" s="74">
        <v>105478416</v>
      </c>
      <c r="AG254" s="74">
        <v>6811778</v>
      </c>
      <c r="AH254" s="102">
        <v>6.4579828350854269</v>
      </c>
      <c r="AI254" s="69">
        <f t="shared" si="129"/>
        <v>2853406</v>
      </c>
      <c r="AJ254" s="69">
        <f t="shared" si="130"/>
        <v>1159180</v>
      </c>
      <c r="AK254" s="78">
        <v>2170</v>
      </c>
      <c r="AL254" s="78">
        <v>2155</v>
      </c>
      <c r="AM254" s="106">
        <v>99.308755760368655</v>
      </c>
      <c r="AN254" s="78">
        <f t="shared" si="138"/>
        <v>-105476246</v>
      </c>
      <c r="AO254" s="78">
        <f t="shared" si="139"/>
        <v>-6809623</v>
      </c>
      <c r="AP254" s="78">
        <v>2959</v>
      </c>
      <c r="AQ254" s="78">
        <v>2944</v>
      </c>
      <c r="AR254" s="106">
        <v>99.493071983778307</v>
      </c>
      <c r="AS254" s="78">
        <f t="shared" si="140"/>
        <v>789</v>
      </c>
      <c r="AT254" s="78">
        <f t="shared" si="141"/>
        <v>789</v>
      </c>
      <c r="AU254" s="78">
        <v>5452</v>
      </c>
      <c r="AV254" s="78">
        <v>5437</v>
      </c>
      <c r="AW254" s="106">
        <v>99.724871606749815</v>
      </c>
      <c r="AX254" s="78">
        <f t="shared" si="142"/>
        <v>2493</v>
      </c>
      <c r="AY254" s="78">
        <f t="shared" si="143"/>
        <v>2493</v>
      </c>
      <c r="AZ254" s="78">
        <v>12109</v>
      </c>
      <c r="BA254" s="78">
        <v>12094</v>
      </c>
      <c r="BB254" s="106">
        <v>99.876125196135106</v>
      </c>
      <c r="BC254" s="78">
        <f t="shared" si="144"/>
        <v>6657</v>
      </c>
      <c r="BD254" s="78">
        <f t="shared" si="145"/>
        <v>6657</v>
      </c>
      <c r="BE254" s="78">
        <v>18762</v>
      </c>
      <c r="BF254" s="78">
        <v>18747</v>
      </c>
      <c r="BG254" s="106">
        <v>99.92005116725295</v>
      </c>
      <c r="BH254" s="78">
        <f t="shared" si="146"/>
        <v>6653</v>
      </c>
      <c r="BI254" s="78">
        <f t="shared" si="147"/>
        <v>6653</v>
      </c>
    </row>
    <row r="255" spans="1:61">
      <c r="A255" s="81" t="s">
        <v>139</v>
      </c>
      <c r="B255" s="74">
        <v>13031127</v>
      </c>
      <c r="C255" s="74">
        <v>1004</v>
      </c>
      <c r="D255" s="102">
        <v>7.7046290777459236E-3</v>
      </c>
      <c r="E255" s="74">
        <f t="shared" si="117"/>
        <v>13031127</v>
      </c>
      <c r="F255" s="74">
        <f t="shared" si="118"/>
        <v>1004</v>
      </c>
      <c r="G255" s="74">
        <v>13407379</v>
      </c>
      <c r="H255" s="74">
        <v>10080</v>
      </c>
      <c r="I255" s="102">
        <v>7.5182479737463975E-2</v>
      </c>
      <c r="J255" s="69">
        <f t="shared" si="119"/>
        <v>376252</v>
      </c>
      <c r="K255" s="69">
        <f t="shared" si="120"/>
        <v>9076</v>
      </c>
      <c r="L255" s="74">
        <v>13749758</v>
      </c>
      <c r="M255" s="74">
        <v>26963</v>
      </c>
      <c r="N255" s="102">
        <v>0.19609799677928877</v>
      </c>
      <c r="O255" s="69">
        <f t="shared" si="121"/>
        <v>342379</v>
      </c>
      <c r="P255" s="69">
        <f t="shared" si="122"/>
        <v>16883</v>
      </c>
      <c r="Q255" s="74">
        <v>13880796</v>
      </c>
      <c r="R255" s="74">
        <v>46415</v>
      </c>
      <c r="S255" s="102">
        <v>0.33438284086878017</v>
      </c>
      <c r="T255" s="69">
        <f t="shared" si="123"/>
        <v>131038</v>
      </c>
      <c r="U255" s="69">
        <f t="shared" si="124"/>
        <v>19452</v>
      </c>
      <c r="V255" s="74">
        <v>14108953</v>
      </c>
      <c r="W255" s="74">
        <v>52829</v>
      </c>
      <c r="X255" s="102">
        <v>0.37443600527976811</v>
      </c>
      <c r="Y255" s="69">
        <f t="shared" si="125"/>
        <v>228157</v>
      </c>
      <c r="Z255" s="69">
        <f t="shared" si="126"/>
        <v>6414</v>
      </c>
      <c r="AA255" s="74">
        <v>14159643</v>
      </c>
      <c r="AB255" s="74">
        <v>52597</v>
      </c>
      <c r="AC255" s="102">
        <v>0.37145710523916453</v>
      </c>
      <c r="AD255" s="69">
        <f t="shared" si="127"/>
        <v>50690</v>
      </c>
      <c r="AE255" s="69">
        <f t="shared" si="128"/>
        <v>-232</v>
      </c>
      <c r="AF255" s="74">
        <v>14572588</v>
      </c>
      <c r="AG255" s="74">
        <v>53177</v>
      </c>
      <c r="AH255" s="102">
        <v>0.36491116059824102</v>
      </c>
      <c r="AI255" s="69">
        <f t="shared" si="129"/>
        <v>412945</v>
      </c>
      <c r="AJ255" s="69">
        <f t="shared" si="130"/>
        <v>580</v>
      </c>
      <c r="AK255" s="74">
        <v>108075372</v>
      </c>
      <c r="AL255" s="74">
        <v>8279966</v>
      </c>
      <c r="AM255" s="102">
        <v>7.6612884570964042</v>
      </c>
      <c r="AN255" s="74">
        <f t="shared" si="138"/>
        <v>93502784</v>
      </c>
      <c r="AO255" s="74">
        <f t="shared" si="139"/>
        <v>8226789</v>
      </c>
      <c r="AP255" s="74">
        <v>110865368</v>
      </c>
      <c r="AQ255" s="74">
        <v>9575858</v>
      </c>
      <c r="AR255" s="102">
        <v>8.6373753794782875</v>
      </c>
      <c r="AS255" s="74">
        <f t="shared" si="140"/>
        <v>2789996</v>
      </c>
      <c r="AT255" s="74">
        <f t="shared" si="141"/>
        <v>1295892</v>
      </c>
      <c r="AU255" s="74">
        <v>137685149</v>
      </c>
      <c r="AV255" s="74">
        <v>11138578</v>
      </c>
      <c r="AW255" s="102">
        <v>8.0898906533485313</v>
      </c>
      <c r="AX255" s="74">
        <f t="shared" si="142"/>
        <v>26819781</v>
      </c>
      <c r="AY255" s="74">
        <f t="shared" si="143"/>
        <v>1562720</v>
      </c>
      <c r="AZ255" s="74">
        <v>139898258</v>
      </c>
      <c r="BA255" s="74">
        <v>12490060</v>
      </c>
      <c r="BB255" s="102">
        <v>8.9279596319205066</v>
      </c>
      <c r="BC255" s="74">
        <f t="shared" si="144"/>
        <v>2213109</v>
      </c>
      <c r="BD255" s="74">
        <f t="shared" si="145"/>
        <v>1351482</v>
      </c>
      <c r="BE255" s="74">
        <v>146240879</v>
      </c>
      <c r="BF255" s="74">
        <v>17696075</v>
      </c>
      <c r="BG255" s="102">
        <v>12.100635007807906</v>
      </c>
      <c r="BH255" s="74">
        <f t="shared" si="146"/>
        <v>6342621</v>
      </c>
      <c r="BI255" s="74">
        <f t="shared" si="147"/>
        <v>5206015</v>
      </c>
    </row>
    <row r="256" spans="1:61">
      <c r="A256" s="81" t="s">
        <v>140</v>
      </c>
      <c r="B256" s="74"/>
      <c r="C256" s="74"/>
      <c r="D256" s="102"/>
      <c r="E256" s="74">
        <f t="shared" si="117"/>
        <v>0</v>
      </c>
      <c r="F256" s="74">
        <f t="shared" si="118"/>
        <v>0</v>
      </c>
      <c r="G256" s="74">
        <v>6</v>
      </c>
      <c r="H256" s="74">
        <v>6</v>
      </c>
      <c r="I256" s="102"/>
      <c r="J256" s="69">
        <f t="shared" si="119"/>
        <v>6</v>
      </c>
      <c r="K256" s="69">
        <f t="shared" si="120"/>
        <v>6</v>
      </c>
      <c r="L256" s="74">
        <v>6</v>
      </c>
      <c r="M256" s="74">
        <v>6</v>
      </c>
      <c r="N256" s="102"/>
      <c r="O256" s="69">
        <f t="shared" si="121"/>
        <v>0</v>
      </c>
      <c r="P256" s="69">
        <f t="shared" si="122"/>
        <v>0</v>
      </c>
      <c r="Q256" s="74">
        <v>6</v>
      </c>
      <c r="R256" s="74">
        <v>6</v>
      </c>
      <c r="S256" s="102"/>
      <c r="T256" s="69">
        <f t="shared" si="123"/>
        <v>0</v>
      </c>
      <c r="U256" s="69">
        <f t="shared" si="124"/>
        <v>0</v>
      </c>
      <c r="V256" s="74">
        <v>6</v>
      </c>
      <c r="W256" s="74">
        <v>6</v>
      </c>
      <c r="X256" s="102"/>
      <c r="Y256" s="69">
        <f t="shared" si="125"/>
        <v>0</v>
      </c>
      <c r="Z256" s="69">
        <f t="shared" si="126"/>
        <v>0</v>
      </c>
      <c r="AA256" s="74">
        <v>6</v>
      </c>
      <c r="AB256" s="74">
        <v>6</v>
      </c>
      <c r="AC256" s="102"/>
      <c r="AD256" s="69">
        <f t="shared" si="127"/>
        <v>0</v>
      </c>
      <c r="AE256" s="69">
        <f t="shared" si="128"/>
        <v>0</v>
      </c>
      <c r="AF256" s="74">
        <v>6</v>
      </c>
      <c r="AG256" s="74">
        <v>6</v>
      </c>
      <c r="AH256" s="102"/>
      <c r="AI256" s="69">
        <f t="shared" si="129"/>
        <v>0</v>
      </c>
      <c r="AJ256" s="69">
        <f t="shared" si="130"/>
        <v>0</v>
      </c>
      <c r="AK256" s="74">
        <v>14821385</v>
      </c>
      <c r="AL256" s="74">
        <v>56035</v>
      </c>
      <c r="AM256" s="102">
        <v>0.37806858131004628</v>
      </c>
      <c r="AN256" s="74">
        <f t="shared" ref="AN256:AN282" si="148">AK256-AF256</f>
        <v>14821379</v>
      </c>
      <c r="AO256" s="74">
        <f t="shared" ref="AO256:AO282" si="149">AL256-AG256</f>
        <v>56029</v>
      </c>
      <c r="AP256" s="74">
        <v>15125040</v>
      </c>
      <c r="AQ256" s="74">
        <v>61232</v>
      </c>
      <c r="AR256" s="102">
        <v>0.40483859877395367</v>
      </c>
      <c r="AS256" s="74">
        <f t="shared" ref="AS256:AS282" si="150">AP256-AK256</f>
        <v>303655</v>
      </c>
      <c r="AT256" s="74">
        <f t="shared" ref="AT256:AT282" si="151">AQ256-AL256</f>
        <v>5197</v>
      </c>
      <c r="AU256" s="74">
        <v>15351533</v>
      </c>
      <c r="AV256" s="74">
        <v>67745</v>
      </c>
      <c r="AW256" s="102">
        <v>0.44129143323992465</v>
      </c>
      <c r="AX256" s="74">
        <f t="shared" ref="AX256:AX282" si="152">AU256-AP256</f>
        <v>226493</v>
      </c>
      <c r="AY256" s="74">
        <f t="shared" ref="AY256:AY282" si="153">AV256-AQ256</f>
        <v>6513</v>
      </c>
      <c r="AZ256" s="74">
        <v>15497750</v>
      </c>
      <c r="BA256" s="74">
        <v>69184</v>
      </c>
      <c r="BB256" s="102">
        <v>0.44641318901130811</v>
      </c>
      <c r="BC256" s="74">
        <f t="shared" ref="BC256:BC282" si="154">AZ256-AU256</f>
        <v>146217</v>
      </c>
      <c r="BD256" s="74">
        <f t="shared" ref="BD256:BD282" si="155">BA256-AV256</f>
        <v>1439</v>
      </c>
      <c r="BE256" s="74">
        <v>15758492</v>
      </c>
      <c r="BF256" s="74">
        <v>89040</v>
      </c>
      <c r="BG256" s="102">
        <v>0.56502868421673857</v>
      </c>
      <c r="BH256" s="74">
        <f t="shared" ref="BH256:BH282" si="156">BE256-AZ256</f>
        <v>260742</v>
      </c>
      <c r="BI256" s="74">
        <f t="shared" ref="BI256:BI282" si="157">BF256-BA256</f>
        <v>19856</v>
      </c>
    </row>
    <row r="257" spans="1:61">
      <c r="A257" s="84" t="s">
        <v>141</v>
      </c>
      <c r="B257" s="75"/>
      <c r="C257" s="75"/>
      <c r="D257" s="103"/>
      <c r="E257" s="75">
        <f t="shared" ref="E257:E282" si="158">B257</f>
        <v>0</v>
      </c>
      <c r="F257" s="75">
        <f t="shared" ref="F257:F282" si="159">C257</f>
        <v>0</v>
      </c>
      <c r="G257" s="75"/>
      <c r="H257" s="75"/>
      <c r="I257" s="103"/>
      <c r="J257" s="69">
        <f t="shared" ref="J257:J281" si="160">G257-B257</f>
        <v>0</v>
      </c>
      <c r="K257" s="69">
        <f t="shared" ref="K257:K281" si="161">H257-C257</f>
        <v>0</v>
      </c>
      <c r="L257" s="75"/>
      <c r="M257" s="75"/>
      <c r="N257" s="103"/>
      <c r="O257" s="69">
        <f t="shared" ref="O257:O281" si="162">L257-G257</f>
        <v>0</v>
      </c>
      <c r="P257" s="69">
        <f t="shared" ref="P257:P281" si="163">M257-H257</f>
        <v>0</v>
      </c>
      <c r="Q257" s="75"/>
      <c r="R257" s="75"/>
      <c r="S257" s="103"/>
      <c r="T257" s="69">
        <f t="shared" ref="T257:T281" si="164">Q257-L257</f>
        <v>0</v>
      </c>
      <c r="U257" s="69">
        <f t="shared" ref="U257:U281" si="165">R257-M257</f>
        <v>0</v>
      </c>
      <c r="V257" s="75"/>
      <c r="W257" s="75"/>
      <c r="X257" s="103"/>
      <c r="Y257" s="69">
        <f t="shared" ref="Y257:Y281" si="166">V257-Q257</f>
        <v>0</v>
      </c>
      <c r="Z257" s="69">
        <f t="shared" ref="Z257:Z281" si="167">W257-R257</f>
        <v>0</v>
      </c>
      <c r="AA257" s="75">
        <v>0</v>
      </c>
      <c r="AB257" s="75">
        <v>0</v>
      </c>
      <c r="AC257" s="103"/>
      <c r="AD257" s="69">
        <f t="shared" ref="AD257:AD281" si="168">AA257-V257</f>
        <v>0</v>
      </c>
      <c r="AE257" s="69">
        <f t="shared" ref="AE257:AE281" si="169">AB257-W257</f>
        <v>0</v>
      </c>
      <c r="AF257" s="75">
        <v>0</v>
      </c>
      <c r="AG257" s="75">
        <v>0</v>
      </c>
      <c r="AH257" s="103"/>
      <c r="AI257" s="69">
        <f t="shared" ref="AI257:AI281" si="170">AF257-AA257</f>
        <v>0</v>
      </c>
      <c r="AJ257" s="69">
        <f t="shared" ref="AJ257:AJ281" si="171">AG257-AB257</f>
        <v>0</v>
      </c>
      <c r="AK257" s="74">
        <v>13</v>
      </c>
      <c r="AL257" s="74">
        <v>13</v>
      </c>
      <c r="AM257" s="102"/>
      <c r="AN257" s="74">
        <f t="shared" si="148"/>
        <v>13</v>
      </c>
      <c r="AO257" s="74">
        <f t="shared" si="149"/>
        <v>13</v>
      </c>
      <c r="AP257" s="74">
        <v>13</v>
      </c>
      <c r="AQ257" s="74">
        <v>13</v>
      </c>
      <c r="AR257" s="102"/>
      <c r="AS257" s="74">
        <f t="shared" si="150"/>
        <v>0</v>
      </c>
      <c r="AT257" s="74">
        <f t="shared" si="151"/>
        <v>0</v>
      </c>
      <c r="AU257" s="74">
        <v>13</v>
      </c>
      <c r="AV257" s="74">
        <v>13</v>
      </c>
      <c r="AW257" s="102"/>
      <c r="AX257" s="74">
        <f t="shared" si="152"/>
        <v>0</v>
      </c>
      <c r="AY257" s="74">
        <f t="shared" si="153"/>
        <v>0</v>
      </c>
      <c r="AZ257" s="74">
        <v>13</v>
      </c>
      <c r="BA257" s="74">
        <v>13</v>
      </c>
      <c r="BB257" s="102"/>
      <c r="BC257" s="74">
        <f t="shared" si="154"/>
        <v>0</v>
      </c>
      <c r="BD257" s="74">
        <f t="shared" si="155"/>
        <v>0</v>
      </c>
      <c r="BE257" s="74">
        <v>6</v>
      </c>
      <c r="BF257" s="74">
        <v>6</v>
      </c>
      <c r="BG257" s="102"/>
      <c r="BH257" s="74">
        <f t="shared" si="156"/>
        <v>-7</v>
      </c>
      <c r="BI257" s="74">
        <f t="shared" si="157"/>
        <v>-7</v>
      </c>
    </row>
    <row r="258" spans="1:61">
      <c r="A258" s="81" t="s">
        <v>142</v>
      </c>
      <c r="B258" s="74">
        <v>13023957</v>
      </c>
      <c r="C258" s="74">
        <v>-3036</v>
      </c>
      <c r="D258" s="102">
        <v>-2.3310887773969155E-2</v>
      </c>
      <c r="E258" s="74">
        <f t="shared" si="158"/>
        <v>13023957</v>
      </c>
      <c r="F258" s="74">
        <f t="shared" si="159"/>
        <v>-3036</v>
      </c>
      <c r="G258" s="74">
        <v>13395515</v>
      </c>
      <c r="H258" s="74">
        <v>1346</v>
      </c>
      <c r="I258" s="102">
        <v>1.0048139246606047E-2</v>
      </c>
      <c r="J258" s="69">
        <f t="shared" si="160"/>
        <v>371558</v>
      </c>
      <c r="K258" s="69">
        <f t="shared" si="161"/>
        <v>4382</v>
      </c>
      <c r="L258" s="74">
        <v>13732461</v>
      </c>
      <c r="M258" s="74">
        <v>12799</v>
      </c>
      <c r="N258" s="102">
        <v>9.3202522111659372E-2</v>
      </c>
      <c r="O258" s="69">
        <f t="shared" si="162"/>
        <v>336946</v>
      </c>
      <c r="P258" s="69">
        <f t="shared" si="163"/>
        <v>11453</v>
      </c>
      <c r="Q258" s="74">
        <v>13856920</v>
      </c>
      <c r="R258" s="74">
        <v>25673</v>
      </c>
      <c r="S258" s="102">
        <v>0.18527205179794645</v>
      </c>
      <c r="T258" s="69">
        <f t="shared" si="164"/>
        <v>124459</v>
      </c>
      <c r="U258" s="69">
        <f t="shared" si="165"/>
        <v>12874</v>
      </c>
      <c r="V258" s="74">
        <v>14082451</v>
      </c>
      <c r="W258" s="74">
        <v>29454</v>
      </c>
      <c r="X258" s="102">
        <v>0.20915393208185135</v>
      </c>
      <c r="Y258" s="69">
        <f t="shared" si="166"/>
        <v>225531</v>
      </c>
      <c r="Z258" s="69">
        <f t="shared" si="167"/>
        <v>3781</v>
      </c>
      <c r="AA258" s="74">
        <v>14132985</v>
      </c>
      <c r="AB258" s="74">
        <v>29033</v>
      </c>
      <c r="AC258" s="102">
        <v>0.2054272328174126</v>
      </c>
      <c r="AD258" s="69">
        <f t="shared" si="168"/>
        <v>50534</v>
      </c>
      <c r="AE258" s="69">
        <f t="shared" si="169"/>
        <v>-421</v>
      </c>
      <c r="AF258" s="74">
        <v>14544771</v>
      </c>
      <c r="AG258" s="74">
        <v>28520</v>
      </c>
      <c r="AH258" s="102">
        <v>0.19608421473256607</v>
      </c>
      <c r="AI258" s="69">
        <f t="shared" si="170"/>
        <v>411786</v>
      </c>
      <c r="AJ258" s="69">
        <f t="shared" si="171"/>
        <v>-513</v>
      </c>
      <c r="AK258" s="75">
        <v>0</v>
      </c>
      <c r="AL258" s="75">
        <v>0</v>
      </c>
      <c r="AM258" s="103"/>
      <c r="AN258" s="75">
        <f t="shared" si="148"/>
        <v>-14544771</v>
      </c>
      <c r="AO258" s="75">
        <f t="shared" si="149"/>
        <v>-28520</v>
      </c>
      <c r="AP258" s="75">
        <v>0</v>
      </c>
      <c r="AQ258" s="75">
        <v>0</v>
      </c>
      <c r="AR258" s="103"/>
      <c r="AS258" s="75">
        <f t="shared" si="150"/>
        <v>0</v>
      </c>
      <c r="AT258" s="75">
        <f t="shared" si="151"/>
        <v>0</v>
      </c>
      <c r="AU258" s="75">
        <v>0</v>
      </c>
      <c r="AV258" s="75">
        <v>0</v>
      </c>
      <c r="AW258" s="103"/>
      <c r="AX258" s="75">
        <f t="shared" si="152"/>
        <v>0</v>
      </c>
      <c r="AY258" s="75">
        <f t="shared" si="153"/>
        <v>0</v>
      </c>
      <c r="AZ258" s="75">
        <v>0</v>
      </c>
      <c r="BA258" s="75">
        <v>0</v>
      </c>
      <c r="BB258" s="103"/>
      <c r="BC258" s="75">
        <f t="shared" si="154"/>
        <v>0</v>
      </c>
      <c r="BD258" s="75">
        <f t="shared" si="155"/>
        <v>0</v>
      </c>
      <c r="BE258" s="75">
        <v>0</v>
      </c>
      <c r="BF258" s="75">
        <v>0</v>
      </c>
      <c r="BG258" s="103"/>
      <c r="BH258" s="75">
        <f t="shared" si="156"/>
        <v>0</v>
      </c>
      <c r="BI258" s="75">
        <f t="shared" si="157"/>
        <v>0</v>
      </c>
    </row>
    <row r="259" spans="1:61">
      <c r="A259" s="81" t="s">
        <v>143</v>
      </c>
      <c r="B259" s="74">
        <v>7170</v>
      </c>
      <c r="C259" s="74">
        <v>4040</v>
      </c>
      <c r="D259" s="102">
        <v>56.345885634588569</v>
      </c>
      <c r="E259" s="74">
        <f t="shared" si="158"/>
        <v>7170</v>
      </c>
      <c r="F259" s="74">
        <f t="shared" si="159"/>
        <v>4040</v>
      </c>
      <c r="G259" s="74">
        <v>11858</v>
      </c>
      <c r="H259" s="74">
        <v>8728</v>
      </c>
      <c r="I259" s="102">
        <v>73.604317760161919</v>
      </c>
      <c r="J259" s="69">
        <f t="shared" si="160"/>
        <v>4688</v>
      </c>
      <c r="K259" s="69">
        <f t="shared" si="161"/>
        <v>4688</v>
      </c>
      <c r="L259" s="74">
        <v>17291</v>
      </c>
      <c r="M259" s="74">
        <v>14158</v>
      </c>
      <c r="N259" s="102">
        <v>81.880747209530966</v>
      </c>
      <c r="O259" s="69">
        <f t="shared" si="162"/>
        <v>5433</v>
      </c>
      <c r="P259" s="69">
        <f t="shared" si="163"/>
        <v>5430</v>
      </c>
      <c r="Q259" s="74">
        <v>23870</v>
      </c>
      <c r="R259" s="74">
        <v>20736</v>
      </c>
      <c r="S259" s="102">
        <v>86.870548806032673</v>
      </c>
      <c r="T259" s="69">
        <f t="shared" si="164"/>
        <v>6579</v>
      </c>
      <c r="U259" s="69">
        <f t="shared" si="165"/>
        <v>6578</v>
      </c>
      <c r="V259" s="74">
        <v>26496</v>
      </c>
      <c r="W259" s="74">
        <v>23369</v>
      </c>
      <c r="X259" s="102">
        <v>88.198218599033822</v>
      </c>
      <c r="Y259" s="69">
        <f t="shared" si="166"/>
        <v>2626</v>
      </c>
      <c r="Z259" s="69">
        <f t="shared" si="167"/>
        <v>2633</v>
      </c>
      <c r="AA259" s="74">
        <v>26652</v>
      </c>
      <c r="AB259" s="74">
        <v>23558</v>
      </c>
      <c r="AC259" s="102">
        <v>88.391115113312324</v>
      </c>
      <c r="AD259" s="69">
        <f t="shared" si="168"/>
        <v>156</v>
      </c>
      <c r="AE259" s="69">
        <f t="shared" si="169"/>
        <v>189</v>
      </c>
      <c r="AF259" s="74">
        <v>27811</v>
      </c>
      <c r="AG259" s="74">
        <v>24651</v>
      </c>
      <c r="AH259" s="102">
        <v>88.637589443026144</v>
      </c>
      <c r="AI259" s="69">
        <f t="shared" si="170"/>
        <v>1159</v>
      </c>
      <c r="AJ259" s="69">
        <f t="shared" si="171"/>
        <v>1093</v>
      </c>
      <c r="AK259" s="74">
        <v>14792106</v>
      </c>
      <c r="AL259" s="74">
        <v>29893</v>
      </c>
      <c r="AM259" s="102">
        <v>0.20208751884282064</v>
      </c>
      <c r="AN259" s="74">
        <f t="shared" si="148"/>
        <v>14764295</v>
      </c>
      <c r="AO259" s="74">
        <f t="shared" si="149"/>
        <v>5242</v>
      </c>
      <c r="AP259" s="74">
        <v>15090739</v>
      </c>
      <c r="AQ259" s="74">
        <v>30069</v>
      </c>
      <c r="AR259" s="102">
        <v>0.19925465545458046</v>
      </c>
      <c r="AS259" s="74">
        <f t="shared" si="150"/>
        <v>298633</v>
      </c>
      <c r="AT259" s="74">
        <f t="shared" si="151"/>
        <v>176</v>
      </c>
      <c r="AU259" s="74">
        <v>15312191</v>
      </c>
      <c r="AV259" s="74">
        <v>31549</v>
      </c>
      <c r="AW259" s="102">
        <v>0.20603844348597794</v>
      </c>
      <c r="AX259" s="74">
        <f t="shared" si="152"/>
        <v>221452</v>
      </c>
      <c r="AY259" s="74">
        <f t="shared" si="153"/>
        <v>1480</v>
      </c>
      <c r="AZ259" s="74">
        <v>15453509</v>
      </c>
      <c r="BA259" s="74">
        <v>28117</v>
      </c>
      <c r="BB259" s="102">
        <v>0.18194573154873755</v>
      </c>
      <c r="BC259" s="74">
        <f t="shared" si="154"/>
        <v>141318</v>
      </c>
      <c r="BD259" s="74">
        <f t="shared" si="155"/>
        <v>-3432</v>
      </c>
      <c r="BE259" s="74">
        <v>15693573</v>
      </c>
      <c r="BF259" s="74">
        <v>35752</v>
      </c>
      <c r="BG259" s="102">
        <v>0.2278130034505208</v>
      </c>
      <c r="BH259" s="74">
        <f t="shared" si="156"/>
        <v>240064</v>
      </c>
      <c r="BI259" s="74">
        <f t="shared" si="157"/>
        <v>7635</v>
      </c>
    </row>
    <row r="260" spans="1:61">
      <c r="A260" s="81" t="s">
        <v>144</v>
      </c>
      <c r="B260" s="74">
        <v>777757</v>
      </c>
      <c r="C260" s="74">
        <v>631448</v>
      </c>
      <c r="D260" s="102">
        <v>81.188340317091317</v>
      </c>
      <c r="E260" s="74">
        <f t="shared" si="158"/>
        <v>777757</v>
      </c>
      <c r="F260" s="74">
        <f t="shared" si="159"/>
        <v>631448</v>
      </c>
      <c r="G260" s="74">
        <v>1390128</v>
      </c>
      <c r="H260" s="74">
        <v>1252351</v>
      </c>
      <c r="I260" s="102">
        <v>90.088898288502932</v>
      </c>
      <c r="J260" s="69">
        <f t="shared" si="160"/>
        <v>612371</v>
      </c>
      <c r="K260" s="69">
        <f t="shared" si="161"/>
        <v>620903</v>
      </c>
      <c r="L260" s="74">
        <v>1985938</v>
      </c>
      <c r="M260" s="74">
        <v>1863424</v>
      </c>
      <c r="N260" s="102">
        <v>93.830925235329602</v>
      </c>
      <c r="O260" s="69">
        <f t="shared" si="162"/>
        <v>595810</v>
      </c>
      <c r="P260" s="69">
        <f t="shared" si="163"/>
        <v>611073</v>
      </c>
      <c r="Q260" s="74">
        <v>2624677</v>
      </c>
      <c r="R260" s="74">
        <v>2513626</v>
      </c>
      <c r="S260" s="102">
        <v>95.768965095514616</v>
      </c>
      <c r="T260" s="69">
        <f t="shared" si="164"/>
        <v>638739</v>
      </c>
      <c r="U260" s="69">
        <f t="shared" si="165"/>
        <v>650202</v>
      </c>
      <c r="V260" s="74">
        <v>3269907</v>
      </c>
      <c r="W260" s="74">
        <v>3164930</v>
      </c>
      <c r="X260" s="102">
        <v>96.789602884730357</v>
      </c>
      <c r="Y260" s="69">
        <f t="shared" si="166"/>
        <v>645230</v>
      </c>
      <c r="Z260" s="69">
        <f t="shared" si="167"/>
        <v>651304</v>
      </c>
      <c r="AA260" s="74">
        <v>4032850</v>
      </c>
      <c r="AB260" s="74">
        <v>3918846</v>
      </c>
      <c r="AC260" s="102">
        <v>97.173115786602523</v>
      </c>
      <c r="AD260" s="69">
        <f t="shared" si="168"/>
        <v>762943</v>
      </c>
      <c r="AE260" s="69">
        <f t="shared" si="169"/>
        <v>753916</v>
      </c>
      <c r="AF260" s="74">
        <v>4692381</v>
      </c>
      <c r="AG260" s="74">
        <v>4616376</v>
      </c>
      <c r="AH260" s="102">
        <v>98.380246616802864</v>
      </c>
      <c r="AI260" s="69">
        <f t="shared" si="170"/>
        <v>659531</v>
      </c>
      <c r="AJ260" s="69">
        <f t="shared" si="171"/>
        <v>697530</v>
      </c>
      <c r="AK260" s="74">
        <v>29266</v>
      </c>
      <c r="AL260" s="74">
        <v>26129</v>
      </c>
      <c r="AM260" s="102">
        <v>89.281077017699715</v>
      </c>
      <c r="AN260" s="74">
        <f t="shared" si="148"/>
        <v>-4663115</v>
      </c>
      <c r="AO260" s="74">
        <f t="shared" si="149"/>
        <v>-4590247</v>
      </c>
      <c r="AP260" s="74">
        <v>34288</v>
      </c>
      <c r="AQ260" s="74">
        <v>31150</v>
      </c>
      <c r="AR260" s="102">
        <v>90.848110125991596</v>
      </c>
      <c r="AS260" s="74">
        <f t="shared" si="150"/>
        <v>5022</v>
      </c>
      <c r="AT260" s="74">
        <f t="shared" si="151"/>
        <v>5021</v>
      </c>
      <c r="AU260" s="74">
        <v>39329</v>
      </c>
      <c r="AV260" s="74">
        <v>36183</v>
      </c>
      <c r="AW260" s="102">
        <v>92.000813648961326</v>
      </c>
      <c r="AX260" s="74">
        <f t="shared" si="152"/>
        <v>5041</v>
      </c>
      <c r="AY260" s="74">
        <f t="shared" si="153"/>
        <v>5033</v>
      </c>
      <c r="AZ260" s="74">
        <v>44228</v>
      </c>
      <c r="BA260" s="74">
        <v>41054</v>
      </c>
      <c r="BB260" s="102">
        <v>92.8235506918694</v>
      </c>
      <c r="BC260" s="74">
        <f t="shared" si="154"/>
        <v>4899</v>
      </c>
      <c r="BD260" s="74">
        <f t="shared" si="155"/>
        <v>4871</v>
      </c>
      <c r="BE260" s="74">
        <v>64913</v>
      </c>
      <c r="BF260" s="74">
        <v>53282</v>
      </c>
      <c r="BG260" s="102">
        <v>82.08217152188314</v>
      </c>
      <c r="BH260" s="74">
        <f t="shared" si="156"/>
        <v>20685</v>
      </c>
      <c r="BI260" s="74">
        <f t="shared" si="157"/>
        <v>12228</v>
      </c>
    </row>
    <row r="261" spans="1:61">
      <c r="A261" s="81" t="s">
        <v>145</v>
      </c>
      <c r="B261" s="74">
        <v>29990</v>
      </c>
      <c r="C261" s="74">
        <v>2432</v>
      </c>
      <c r="D261" s="102">
        <v>8.1093697899299766</v>
      </c>
      <c r="E261" s="74">
        <f t="shared" si="158"/>
        <v>29990</v>
      </c>
      <c r="F261" s="74">
        <f t="shared" si="159"/>
        <v>2432</v>
      </c>
      <c r="G261" s="74">
        <v>32155</v>
      </c>
      <c r="H261" s="74">
        <v>4374</v>
      </c>
      <c r="I261" s="102">
        <v>13.602861141346603</v>
      </c>
      <c r="J261" s="69">
        <f t="shared" si="160"/>
        <v>2165</v>
      </c>
      <c r="K261" s="69">
        <f t="shared" si="161"/>
        <v>1942</v>
      </c>
      <c r="L261" s="74">
        <v>37447</v>
      </c>
      <c r="M261" s="74">
        <v>6819</v>
      </c>
      <c r="N261" s="102">
        <v>18.209736427484177</v>
      </c>
      <c r="O261" s="69">
        <f t="shared" si="162"/>
        <v>5292</v>
      </c>
      <c r="P261" s="69">
        <f t="shared" si="163"/>
        <v>2445</v>
      </c>
      <c r="Q261" s="74">
        <v>42689</v>
      </c>
      <c r="R261" s="74">
        <v>9087</v>
      </c>
      <c r="S261" s="102">
        <v>21.286514090280871</v>
      </c>
      <c r="T261" s="69">
        <f t="shared" si="164"/>
        <v>5242</v>
      </c>
      <c r="U261" s="69">
        <f t="shared" si="165"/>
        <v>2268</v>
      </c>
      <c r="V261" s="74">
        <v>56968</v>
      </c>
      <c r="W261" s="74">
        <v>11070</v>
      </c>
      <c r="X261" s="102">
        <v>19.431961803117538</v>
      </c>
      <c r="Y261" s="69">
        <f t="shared" si="166"/>
        <v>14279</v>
      </c>
      <c r="Z261" s="69">
        <f t="shared" si="167"/>
        <v>1983</v>
      </c>
      <c r="AA261" s="74">
        <v>144774</v>
      </c>
      <c r="AB261" s="74">
        <v>86612</v>
      </c>
      <c r="AC261" s="102">
        <v>59.825659303466097</v>
      </c>
      <c r="AD261" s="69">
        <f t="shared" si="168"/>
        <v>87806</v>
      </c>
      <c r="AE261" s="69">
        <f t="shared" si="169"/>
        <v>75542</v>
      </c>
      <c r="AF261" s="74">
        <v>153796</v>
      </c>
      <c r="AG261" s="74">
        <v>110455</v>
      </c>
      <c r="AH261" s="102">
        <v>71.819163047153367</v>
      </c>
      <c r="AI261" s="69">
        <f t="shared" si="170"/>
        <v>9022</v>
      </c>
      <c r="AJ261" s="69">
        <f t="shared" si="171"/>
        <v>23843</v>
      </c>
      <c r="AK261" s="74">
        <v>5408234</v>
      </c>
      <c r="AL261" s="74">
        <v>5336211</v>
      </c>
      <c r="AM261" s="102">
        <v>98.668271380269417</v>
      </c>
      <c r="AN261" s="74">
        <f t="shared" si="148"/>
        <v>5254438</v>
      </c>
      <c r="AO261" s="74">
        <f t="shared" si="149"/>
        <v>5225756</v>
      </c>
      <c r="AP261" s="74">
        <v>6133919</v>
      </c>
      <c r="AQ261" s="74">
        <v>6058652</v>
      </c>
      <c r="AR261" s="102">
        <v>98.772937823274148</v>
      </c>
      <c r="AS261" s="74">
        <f t="shared" si="150"/>
        <v>725685</v>
      </c>
      <c r="AT261" s="74">
        <f t="shared" si="151"/>
        <v>722441</v>
      </c>
      <c r="AU261" s="74">
        <v>6912815</v>
      </c>
      <c r="AV261" s="74">
        <v>6835635</v>
      </c>
      <c r="AW261" s="102">
        <v>98.883522848506715</v>
      </c>
      <c r="AX261" s="74">
        <f t="shared" si="152"/>
        <v>778896</v>
      </c>
      <c r="AY261" s="74">
        <f t="shared" si="153"/>
        <v>776983</v>
      </c>
      <c r="AZ261" s="74">
        <v>7762358</v>
      </c>
      <c r="BA261" s="74">
        <v>7681655</v>
      </c>
      <c r="BB261" s="102">
        <v>98.960328807303142</v>
      </c>
      <c r="BC261" s="74">
        <f t="shared" si="154"/>
        <v>849543</v>
      </c>
      <c r="BD261" s="74">
        <f t="shared" si="155"/>
        <v>846020</v>
      </c>
      <c r="BE261" s="74">
        <v>8597584</v>
      </c>
      <c r="BF261" s="74">
        <v>8510867</v>
      </c>
      <c r="BG261" s="102">
        <v>98.991379438688824</v>
      </c>
      <c r="BH261" s="74">
        <f t="shared" si="156"/>
        <v>835226</v>
      </c>
      <c r="BI261" s="74">
        <f t="shared" si="157"/>
        <v>829212</v>
      </c>
    </row>
    <row r="262" spans="1:61">
      <c r="A262" s="84" t="s">
        <v>146</v>
      </c>
      <c r="B262" s="75">
        <v>747767</v>
      </c>
      <c r="C262" s="75">
        <v>629016</v>
      </c>
      <c r="D262" s="103">
        <v>84.119251050126579</v>
      </c>
      <c r="E262" s="75">
        <f t="shared" si="158"/>
        <v>747767</v>
      </c>
      <c r="F262" s="75">
        <f t="shared" si="159"/>
        <v>629016</v>
      </c>
      <c r="G262" s="75">
        <v>1357973</v>
      </c>
      <c r="H262" s="75">
        <v>1247977</v>
      </c>
      <c r="I262" s="103">
        <v>91.899986229475843</v>
      </c>
      <c r="J262" s="69">
        <f t="shared" si="160"/>
        <v>610206</v>
      </c>
      <c r="K262" s="69">
        <f t="shared" si="161"/>
        <v>618961</v>
      </c>
      <c r="L262" s="75">
        <v>1948491</v>
      </c>
      <c r="M262" s="75">
        <v>1856605</v>
      </c>
      <c r="N262" s="103">
        <v>95.284248169480904</v>
      </c>
      <c r="O262" s="69">
        <f t="shared" si="162"/>
        <v>590518</v>
      </c>
      <c r="P262" s="69">
        <f t="shared" si="163"/>
        <v>608628</v>
      </c>
      <c r="Q262" s="75">
        <v>2581988</v>
      </c>
      <c r="R262" s="75">
        <v>2504539</v>
      </c>
      <c r="S262" s="103">
        <v>97.00041208557127</v>
      </c>
      <c r="T262" s="69">
        <f t="shared" si="164"/>
        <v>633497</v>
      </c>
      <c r="U262" s="69">
        <f t="shared" si="165"/>
        <v>647934</v>
      </c>
      <c r="V262" s="75">
        <v>3212939</v>
      </c>
      <c r="W262" s="75">
        <v>3153860</v>
      </c>
      <c r="X262" s="103">
        <v>98.161216257140268</v>
      </c>
      <c r="Y262" s="69">
        <f t="shared" si="166"/>
        <v>630951</v>
      </c>
      <c r="Z262" s="69">
        <f t="shared" si="167"/>
        <v>649321</v>
      </c>
      <c r="AA262" s="75">
        <v>3888076</v>
      </c>
      <c r="AB262" s="75">
        <v>3832234</v>
      </c>
      <c r="AC262" s="103">
        <v>98.563762642499782</v>
      </c>
      <c r="AD262" s="69">
        <f t="shared" si="168"/>
        <v>675137</v>
      </c>
      <c r="AE262" s="69">
        <f t="shared" si="169"/>
        <v>678374</v>
      </c>
      <c r="AF262" s="75">
        <v>4538585</v>
      </c>
      <c r="AG262" s="75">
        <v>4505921</v>
      </c>
      <c r="AH262" s="103">
        <v>99.280304323924753</v>
      </c>
      <c r="AI262" s="69">
        <f t="shared" si="170"/>
        <v>650509</v>
      </c>
      <c r="AJ262" s="69">
        <f t="shared" si="171"/>
        <v>673687</v>
      </c>
      <c r="AK262" s="74">
        <v>162661</v>
      </c>
      <c r="AL262" s="74">
        <v>117696</v>
      </c>
      <c r="AM262" s="102">
        <v>72.356618980579242</v>
      </c>
      <c r="AN262" s="74">
        <f t="shared" si="148"/>
        <v>-4375924</v>
      </c>
      <c r="AO262" s="74">
        <f t="shared" si="149"/>
        <v>-4388225</v>
      </c>
      <c r="AP262" s="74">
        <v>164733</v>
      </c>
      <c r="AQ262" s="74">
        <v>120076</v>
      </c>
      <c r="AR262" s="102">
        <v>72.891284684914382</v>
      </c>
      <c r="AS262" s="74">
        <f t="shared" si="150"/>
        <v>2072</v>
      </c>
      <c r="AT262" s="74">
        <f t="shared" si="151"/>
        <v>2380</v>
      </c>
      <c r="AU262" s="74">
        <v>172256</v>
      </c>
      <c r="AV262" s="74">
        <v>123341</v>
      </c>
      <c r="AW262" s="102">
        <v>71.603311350548026</v>
      </c>
      <c r="AX262" s="74">
        <f t="shared" si="152"/>
        <v>7523</v>
      </c>
      <c r="AY262" s="74">
        <f t="shared" si="153"/>
        <v>3265</v>
      </c>
      <c r="AZ262" s="74">
        <v>181563</v>
      </c>
      <c r="BA262" s="74">
        <v>126884</v>
      </c>
      <c r="BB262" s="102">
        <v>69.884282590615925</v>
      </c>
      <c r="BC262" s="74">
        <f t="shared" si="154"/>
        <v>9307</v>
      </c>
      <c r="BD262" s="74">
        <f t="shared" si="155"/>
        <v>3543</v>
      </c>
      <c r="BE262" s="74">
        <v>186263</v>
      </c>
      <c r="BF262" s="74">
        <v>129728</v>
      </c>
      <c r="BG262" s="102">
        <v>69.647756129773498</v>
      </c>
      <c r="BH262" s="74">
        <f t="shared" si="156"/>
        <v>4700</v>
      </c>
      <c r="BI262" s="74">
        <f t="shared" si="157"/>
        <v>2844</v>
      </c>
    </row>
    <row r="263" spans="1:61">
      <c r="A263" s="85" t="s">
        <v>147</v>
      </c>
      <c r="B263" s="76"/>
      <c r="C263" s="76"/>
      <c r="D263" s="104"/>
      <c r="E263" s="76">
        <f t="shared" si="158"/>
        <v>0</v>
      </c>
      <c r="F263" s="76">
        <f t="shared" si="159"/>
        <v>0</v>
      </c>
      <c r="G263" s="76"/>
      <c r="H263" s="76"/>
      <c r="I263" s="104"/>
      <c r="J263" s="69">
        <f t="shared" si="160"/>
        <v>0</v>
      </c>
      <c r="K263" s="69">
        <f t="shared" si="161"/>
        <v>0</v>
      </c>
      <c r="L263" s="76"/>
      <c r="M263" s="76"/>
      <c r="N263" s="104"/>
      <c r="O263" s="69">
        <f t="shared" si="162"/>
        <v>0</v>
      </c>
      <c r="P263" s="69">
        <f t="shared" si="163"/>
        <v>0</v>
      </c>
      <c r="Q263" s="76"/>
      <c r="R263" s="76"/>
      <c r="S263" s="104"/>
      <c r="T263" s="69">
        <f t="shared" si="164"/>
        <v>0</v>
      </c>
      <c r="U263" s="69">
        <f t="shared" si="165"/>
        <v>0</v>
      </c>
      <c r="V263" s="76"/>
      <c r="W263" s="76"/>
      <c r="X263" s="104"/>
      <c r="Y263" s="69">
        <f t="shared" si="166"/>
        <v>0</v>
      </c>
      <c r="Z263" s="69">
        <f t="shared" si="167"/>
        <v>0</v>
      </c>
      <c r="AA263" s="76"/>
      <c r="AB263" s="76"/>
      <c r="AC263" s="104"/>
      <c r="AD263" s="69">
        <f t="shared" si="168"/>
        <v>0</v>
      </c>
      <c r="AE263" s="69">
        <f t="shared" si="169"/>
        <v>0</v>
      </c>
      <c r="AF263" s="76"/>
      <c r="AG263" s="76"/>
      <c r="AH263" s="104"/>
      <c r="AI263" s="69">
        <f t="shared" si="170"/>
        <v>0</v>
      </c>
      <c r="AJ263" s="69">
        <f t="shared" si="171"/>
        <v>0</v>
      </c>
      <c r="AK263" s="75">
        <v>5245573</v>
      </c>
      <c r="AL263" s="75">
        <v>5218515</v>
      </c>
      <c r="AM263" s="103">
        <v>99.484174560148148</v>
      </c>
      <c r="AN263" s="75">
        <f t="shared" si="148"/>
        <v>5245573</v>
      </c>
      <c r="AO263" s="75">
        <f t="shared" si="149"/>
        <v>5218515</v>
      </c>
      <c r="AP263" s="75">
        <v>5969186</v>
      </c>
      <c r="AQ263" s="75">
        <v>5938576</v>
      </c>
      <c r="AR263" s="103">
        <v>99.487199762245638</v>
      </c>
      <c r="AS263" s="75">
        <f t="shared" si="150"/>
        <v>723613</v>
      </c>
      <c r="AT263" s="75">
        <f t="shared" si="151"/>
        <v>720061</v>
      </c>
      <c r="AU263" s="75">
        <v>6740559</v>
      </c>
      <c r="AV263" s="75">
        <v>6712294</v>
      </c>
      <c r="AW263" s="103">
        <v>99.580672760226562</v>
      </c>
      <c r="AX263" s="75">
        <f t="shared" si="152"/>
        <v>771373</v>
      </c>
      <c r="AY263" s="75">
        <f t="shared" si="153"/>
        <v>773718</v>
      </c>
      <c r="AZ263" s="75">
        <v>7580795</v>
      </c>
      <c r="BA263" s="75">
        <v>7554771</v>
      </c>
      <c r="BB263" s="103">
        <v>99.656711466277613</v>
      </c>
      <c r="BC263" s="75">
        <f t="shared" si="154"/>
        <v>840236</v>
      </c>
      <c r="BD263" s="75">
        <f t="shared" si="155"/>
        <v>842477</v>
      </c>
      <c r="BE263" s="75">
        <v>8411321</v>
      </c>
      <c r="BF263" s="75">
        <v>8381139</v>
      </c>
      <c r="BG263" s="103">
        <v>99.641174079553025</v>
      </c>
      <c r="BH263" s="75">
        <f t="shared" si="156"/>
        <v>830526</v>
      </c>
      <c r="BI263" s="75">
        <f t="shared" si="157"/>
        <v>826368</v>
      </c>
    </row>
    <row r="264" spans="1:61">
      <c r="A264" s="85" t="s">
        <v>148</v>
      </c>
      <c r="B264" s="76"/>
      <c r="C264" s="76"/>
      <c r="D264" s="104"/>
      <c r="E264" s="76">
        <f t="shared" si="158"/>
        <v>0</v>
      </c>
      <c r="F264" s="76">
        <f t="shared" si="159"/>
        <v>0</v>
      </c>
      <c r="G264" s="76"/>
      <c r="H264" s="76"/>
      <c r="I264" s="104"/>
      <c r="J264" s="69">
        <f t="shared" si="160"/>
        <v>0</v>
      </c>
      <c r="K264" s="69">
        <f t="shared" si="161"/>
        <v>0</v>
      </c>
      <c r="L264" s="76"/>
      <c r="M264" s="76"/>
      <c r="N264" s="104"/>
      <c r="O264" s="69">
        <f t="shared" si="162"/>
        <v>0</v>
      </c>
      <c r="P264" s="69">
        <f t="shared" si="163"/>
        <v>0</v>
      </c>
      <c r="Q264" s="76"/>
      <c r="R264" s="76"/>
      <c r="S264" s="104"/>
      <c r="T264" s="69">
        <f t="shared" si="164"/>
        <v>0</v>
      </c>
      <c r="U264" s="69">
        <f t="shared" si="165"/>
        <v>0</v>
      </c>
      <c r="V264" s="76"/>
      <c r="W264" s="76"/>
      <c r="X264" s="104"/>
      <c r="Y264" s="69">
        <f t="shared" si="166"/>
        <v>0</v>
      </c>
      <c r="Z264" s="69">
        <f t="shared" si="167"/>
        <v>0</v>
      </c>
      <c r="AA264" s="76"/>
      <c r="AB264" s="76"/>
      <c r="AC264" s="104"/>
      <c r="AD264" s="69">
        <f t="shared" si="168"/>
        <v>0</v>
      </c>
      <c r="AE264" s="69">
        <f t="shared" si="169"/>
        <v>0</v>
      </c>
      <c r="AF264" s="76"/>
      <c r="AG264" s="76"/>
      <c r="AH264" s="104"/>
      <c r="AI264" s="69">
        <f t="shared" si="170"/>
        <v>0</v>
      </c>
      <c r="AJ264" s="69">
        <f t="shared" si="171"/>
        <v>0</v>
      </c>
      <c r="AK264" s="76"/>
      <c r="AL264" s="76"/>
      <c r="AM264" s="104"/>
      <c r="AN264" s="76">
        <f t="shared" si="148"/>
        <v>0</v>
      </c>
      <c r="AO264" s="76">
        <f t="shared" si="149"/>
        <v>0</v>
      </c>
      <c r="AP264" s="76"/>
      <c r="AQ264" s="76"/>
      <c r="AR264" s="104"/>
      <c r="AS264" s="76">
        <f t="shared" si="150"/>
        <v>0</v>
      </c>
      <c r="AT264" s="76">
        <f t="shared" si="151"/>
        <v>0</v>
      </c>
      <c r="AU264" s="76"/>
      <c r="AV264" s="76"/>
      <c r="AW264" s="104"/>
      <c r="AX264" s="76">
        <f t="shared" si="152"/>
        <v>0</v>
      </c>
      <c r="AY264" s="76">
        <f t="shared" si="153"/>
        <v>0</v>
      </c>
      <c r="AZ264" s="76"/>
      <c r="BA264" s="76"/>
      <c r="BB264" s="104"/>
      <c r="BC264" s="76">
        <f t="shared" si="154"/>
        <v>0</v>
      </c>
      <c r="BD264" s="76">
        <f t="shared" si="155"/>
        <v>0</v>
      </c>
      <c r="BE264" s="76"/>
      <c r="BF264" s="76"/>
      <c r="BG264" s="104"/>
      <c r="BH264" s="76">
        <f t="shared" si="156"/>
        <v>0</v>
      </c>
      <c r="BI264" s="76">
        <f t="shared" si="157"/>
        <v>0</v>
      </c>
    </row>
    <row r="265" spans="1:61">
      <c r="A265" s="85" t="s">
        <v>149</v>
      </c>
      <c r="B265" s="76">
        <v>5304</v>
      </c>
      <c r="C265" s="76">
        <v>4973</v>
      </c>
      <c r="D265" s="104">
        <v>93.759426847662141</v>
      </c>
      <c r="E265" s="76">
        <f t="shared" si="158"/>
        <v>5304</v>
      </c>
      <c r="F265" s="76">
        <f t="shared" si="159"/>
        <v>4973</v>
      </c>
      <c r="G265" s="76">
        <v>11123</v>
      </c>
      <c r="H265" s="76">
        <v>10791</v>
      </c>
      <c r="I265" s="104">
        <v>97.015193742695317</v>
      </c>
      <c r="J265" s="69">
        <f t="shared" si="160"/>
        <v>5819</v>
      </c>
      <c r="K265" s="69">
        <f t="shared" si="161"/>
        <v>5818</v>
      </c>
      <c r="L265" s="76">
        <v>18364</v>
      </c>
      <c r="M265" s="76">
        <v>18032</v>
      </c>
      <c r="N265" s="104">
        <v>98.192115007623613</v>
      </c>
      <c r="O265" s="69">
        <f t="shared" si="162"/>
        <v>7241</v>
      </c>
      <c r="P265" s="69">
        <f t="shared" si="163"/>
        <v>7241</v>
      </c>
      <c r="Q265" s="76">
        <v>26052</v>
      </c>
      <c r="R265" s="76">
        <v>25716</v>
      </c>
      <c r="S265" s="104">
        <v>98.710271764163977</v>
      </c>
      <c r="T265" s="69">
        <f t="shared" si="164"/>
        <v>7688</v>
      </c>
      <c r="U265" s="69">
        <f t="shared" si="165"/>
        <v>7684</v>
      </c>
      <c r="V265" s="76">
        <v>34770</v>
      </c>
      <c r="W265" s="76">
        <v>34444</v>
      </c>
      <c r="X265" s="104">
        <v>99.062410123669835</v>
      </c>
      <c r="Y265" s="69">
        <f t="shared" si="166"/>
        <v>8718</v>
      </c>
      <c r="Z265" s="69">
        <f t="shared" si="167"/>
        <v>8728</v>
      </c>
      <c r="AA265" s="76">
        <v>44053</v>
      </c>
      <c r="AB265" s="76">
        <v>43727</v>
      </c>
      <c r="AC265" s="104">
        <v>99.259982294054893</v>
      </c>
      <c r="AD265" s="69">
        <f t="shared" si="168"/>
        <v>9283</v>
      </c>
      <c r="AE265" s="69">
        <f t="shared" si="169"/>
        <v>9283</v>
      </c>
      <c r="AF265" s="76">
        <v>52954</v>
      </c>
      <c r="AG265" s="76">
        <v>52628</v>
      </c>
      <c r="AH265" s="104">
        <v>99.384371341164027</v>
      </c>
      <c r="AI265" s="69">
        <f t="shared" si="170"/>
        <v>8901</v>
      </c>
      <c r="AJ265" s="69">
        <f t="shared" si="171"/>
        <v>8901</v>
      </c>
      <c r="AK265" s="76"/>
      <c r="AL265" s="76"/>
      <c r="AM265" s="104"/>
      <c r="AN265" s="76">
        <f t="shared" si="148"/>
        <v>-52954</v>
      </c>
      <c r="AO265" s="76">
        <f t="shared" si="149"/>
        <v>-52628</v>
      </c>
      <c r="AP265" s="76"/>
      <c r="AQ265" s="76"/>
      <c r="AR265" s="104"/>
      <c r="AS265" s="76">
        <f t="shared" si="150"/>
        <v>0</v>
      </c>
      <c r="AT265" s="76">
        <f t="shared" si="151"/>
        <v>0</v>
      </c>
      <c r="AU265" s="76">
        <v>0</v>
      </c>
      <c r="AV265" s="76">
        <v>0</v>
      </c>
      <c r="AW265" s="104"/>
      <c r="AX265" s="76">
        <f t="shared" si="152"/>
        <v>0</v>
      </c>
      <c r="AY265" s="76">
        <f t="shared" si="153"/>
        <v>0</v>
      </c>
      <c r="AZ265" s="76">
        <v>0</v>
      </c>
      <c r="BA265" s="76">
        <v>0</v>
      </c>
      <c r="BB265" s="104"/>
      <c r="BC265" s="76">
        <f t="shared" si="154"/>
        <v>0</v>
      </c>
      <c r="BD265" s="76">
        <f t="shared" si="155"/>
        <v>0</v>
      </c>
      <c r="BE265" s="76">
        <v>10</v>
      </c>
      <c r="BF265" s="76">
        <v>10</v>
      </c>
      <c r="BG265" s="104"/>
      <c r="BH265" s="76">
        <f t="shared" si="156"/>
        <v>10</v>
      </c>
      <c r="BI265" s="76">
        <f t="shared" si="157"/>
        <v>10</v>
      </c>
    </row>
    <row r="266" spans="1:61">
      <c r="A266" s="85" t="s">
        <v>150</v>
      </c>
      <c r="B266" s="76"/>
      <c r="C266" s="76"/>
      <c r="D266" s="104"/>
      <c r="E266" s="76">
        <f t="shared" si="158"/>
        <v>0</v>
      </c>
      <c r="F266" s="76">
        <f t="shared" si="159"/>
        <v>0</v>
      </c>
      <c r="G266" s="76"/>
      <c r="H266" s="76"/>
      <c r="I266" s="104"/>
      <c r="J266" s="69">
        <f t="shared" si="160"/>
        <v>0</v>
      </c>
      <c r="K266" s="69">
        <f t="shared" si="161"/>
        <v>0</v>
      </c>
      <c r="L266" s="76"/>
      <c r="M266" s="76"/>
      <c r="N266" s="104"/>
      <c r="O266" s="69">
        <f t="shared" si="162"/>
        <v>0</v>
      </c>
      <c r="P266" s="69">
        <f t="shared" si="163"/>
        <v>0</v>
      </c>
      <c r="Q266" s="76"/>
      <c r="R266" s="76"/>
      <c r="S266" s="104"/>
      <c r="T266" s="69">
        <f t="shared" si="164"/>
        <v>0</v>
      </c>
      <c r="U266" s="69">
        <f t="shared" si="165"/>
        <v>0</v>
      </c>
      <c r="V266" s="76"/>
      <c r="W266" s="76"/>
      <c r="X266" s="104"/>
      <c r="Y266" s="69">
        <f t="shared" si="166"/>
        <v>0</v>
      </c>
      <c r="Z266" s="69">
        <f t="shared" si="167"/>
        <v>0</v>
      </c>
      <c r="AA266" s="76"/>
      <c r="AB266" s="76"/>
      <c r="AC266" s="104"/>
      <c r="AD266" s="69">
        <f t="shared" si="168"/>
        <v>0</v>
      </c>
      <c r="AE266" s="69">
        <f t="shared" si="169"/>
        <v>0</v>
      </c>
      <c r="AF266" s="76"/>
      <c r="AG266" s="76"/>
      <c r="AH266" s="104"/>
      <c r="AI266" s="69">
        <f t="shared" si="170"/>
        <v>0</v>
      </c>
      <c r="AJ266" s="69">
        <f t="shared" si="171"/>
        <v>0</v>
      </c>
      <c r="AK266" s="76">
        <v>63180</v>
      </c>
      <c r="AL266" s="76">
        <v>62856</v>
      </c>
      <c r="AM266" s="104">
        <v>99.487179487179489</v>
      </c>
      <c r="AN266" s="76">
        <f t="shared" si="148"/>
        <v>63180</v>
      </c>
      <c r="AO266" s="76">
        <f t="shared" si="149"/>
        <v>62856</v>
      </c>
      <c r="AP266" s="76">
        <v>73275</v>
      </c>
      <c r="AQ266" s="76">
        <v>72952</v>
      </c>
      <c r="AR266" s="104">
        <v>99.559194814056639</v>
      </c>
      <c r="AS266" s="76">
        <f t="shared" si="150"/>
        <v>10095</v>
      </c>
      <c r="AT266" s="76">
        <f t="shared" si="151"/>
        <v>10096</v>
      </c>
      <c r="AU266" s="76">
        <v>81301</v>
      </c>
      <c r="AV266" s="76">
        <v>80978</v>
      </c>
      <c r="AW266" s="104">
        <v>99.602710913764909</v>
      </c>
      <c r="AX266" s="76">
        <f t="shared" si="152"/>
        <v>8026</v>
      </c>
      <c r="AY266" s="76">
        <f t="shared" si="153"/>
        <v>8026</v>
      </c>
      <c r="AZ266" s="76">
        <v>88432</v>
      </c>
      <c r="BA266" s="76">
        <v>88109</v>
      </c>
      <c r="BB266" s="104">
        <v>99.634747602677763</v>
      </c>
      <c r="BC266" s="76">
        <f t="shared" si="154"/>
        <v>7131</v>
      </c>
      <c r="BD266" s="76">
        <f t="shared" si="155"/>
        <v>7131</v>
      </c>
      <c r="BE266" s="76">
        <v>100421</v>
      </c>
      <c r="BF266" s="76">
        <v>100103</v>
      </c>
      <c r="BG266" s="104">
        <v>99.68333316736539</v>
      </c>
      <c r="BH266" s="76">
        <f t="shared" si="156"/>
        <v>11989</v>
      </c>
      <c r="BI266" s="76">
        <f t="shared" si="157"/>
        <v>11994</v>
      </c>
    </row>
    <row r="267" spans="1:61">
      <c r="A267" s="85" t="s">
        <v>151</v>
      </c>
      <c r="B267" s="76"/>
      <c r="C267" s="76"/>
      <c r="D267" s="104"/>
      <c r="E267" s="76">
        <f t="shared" si="158"/>
        <v>0</v>
      </c>
      <c r="F267" s="76">
        <f t="shared" si="159"/>
        <v>0</v>
      </c>
      <c r="G267" s="76"/>
      <c r="H267" s="76"/>
      <c r="I267" s="104"/>
      <c r="J267" s="69">
        <f t="shared" si="160"/>
        <v>0</v>
      </c>
      <c r="K267" s="69">
        <f t="shared" si="161"/>
        <v>0</v>
      </c>
      <c r="L267" s="76"/>
      <c r="M267" s="76"/>
      <c r="N267" s="104"/>
      <c r="O267" s="69">
        <f t="shared" si="162"/>
        <v>0</v>
      </c>
      <c r="P267" s="69">
        <f t="shared" si="163"/>
        <v>0</v>
      </c>
      <c r="Q267" s="76"/>
      <c r="R267" s="76"/>
      <c r="S267" s="104"/>
      <c r="T267" s="69">
        <f t="shared" si="164"/>
        <v>0</v>
      </c>
      <c r="U267" s="69">
        <f t="shared" si="165"/>
        <v>0</v>
      </c>
      <c r="V267" s="76"/>
      <c r="W267" s="76"/>
      <c r="X267" s="104"/>
      <c r="Y267" s="69">
        <f t="shared" si="166"/>
        <v>0</v>
      </c>
      <c r="Z267" s="69">
        <f t="shared" si="167"/>
        <v>0</v>
      </c>
      <c r="AA267" s="76"/>
      <c r="AB267" s="76"/>
      <c r="AC267" s="104"/>
      <c r="AD267" s="69">
        <f t="shared" si="168"/>
        <v>0</v>
      </c>
      <c r="AE267" s="69">
        <f t="shared" si="169"/>
        <v>0</v>
      </c>
      <c r="AF267" s="76"/>
      <c r="AG267" s="76"/>
      <c r="AH267" s="104"/>
      <c r="AI267" s="69">
        <f t="shared" si="170"/>
        <v>0</v>
      </c>
      <c r="AJ267" s="69">
        <f t="shared" si="171"/>
        <v>0</v>
      </c>
      <c r="AK267" s="76"/>
      <c r="AL267" s="76"/>
      <c r="AM267" s="104"/>
      <c r="AN267" s="76">
        <f t="shared" si="148"/>
        <v>0</v>
      </c>
      <c r="AO267" s="76">
        <f t="shared" si="149"/>
        <v>0</v>
      </c>
      <c r="AP267" s="76"/>
      <c r="AQ267" s="76"/>
      <c r="AR267" s="104"/>
      <c r="AS267" s="76">
        <f t="shared" si="150"/>
        <v>0</v>
      </c>
      <c r="AT267" s="76">
        <f t="shared" si="151"/>
        <v>0</v>
      </c>
      <c r="AU267" s="76"/>
      <c r="AV267" s="76"/>
      <c r="AW267" s="104"/>
      <c r="AX267" s="76">
        <f t="shared" si="152"/>
        <v>0</v>
      </c>
      <c r="AY267" s="76">
        <f t="shared" si="153"/>
        <v>0</v>
      </c>
      <c r="AZ267" s="76"/>
      <c r="BA267" s="76"/>
      <c r="BB267" s="104"/>
      <c r="BC267" s="76">
        <f t="shared" si="154"/>
        <v>0</v>
      </c>
      <c r="BD267" s="76">
        <f t="shared" si="155"/>
        <v>0</v>
      </c>
      <c r="BE267" s="76"/>
      <c r="BF267" s="76"/>
      <c r="BG267" s="104"/>
      <c r="BH267" s="76">
        <f t="shared" si="156"/>
        <v>0</v>
      </c>
      <c r="BI267" s="76">
        <f t="shared" si="157"/>
        <v>0</v>
      </c>
    </row>
    <row r="268" spans="1:61">
      <c r="A268" s="85" t="s">
        <v>152</v>
      </c>
      <c r="B268" s="76">
        <v>10484</v>
      </c>
      <c r="C268" s="76">
        <v>8668</v>
      </c>
      <c r="D268" s="104">
        <v>82.678367035482637</v>
      </c>
      <c r="E268" s="76">
        <f t="shared" si="158"/>
        <v>10484</v>
      </c>
      <c r="F268" s="76">
        <f t="shared" si="159"/>
        <v>8668</v>
      </c>
      <c r="G268" s="76">
        <v>25532</v>
      </c>
      <c r="H268" s="76">
        <v>23716</v>
      </c>
      <c r="I268" s="104">
        <v>92.887357042143194</v>
      </c>
      <c r="J268" s="69">
        <f t="shared" si="160"/>
        <v>15048</v>
      </c>
      <c r="K268" s="69">
        <f t="shared" si="161"/>
        <v>15048</v>
      </c>
      <c r="L268" s="76">
        <v>39645</v>
      </c>
      <c r="M268" s="76">
        <v>37829</v>
      </c>
      <c r="N268" s="104">
        <v>95.419346701980061</v>
      </c>
      <c r="O268" s="69">
        <f t="shared" si="162"/>
        <v>14113</v>
      </c>
      <c r="P268" s="69">
        <f t="shared" si="163"/>
        <v>14113</v>
      </c>
      <c r="Q268" s="76">
        <v>53079</v>
      </c>
      <c r="R268" s="76">
        <v>51263</v>
      </c>
      <c r="S268" s="104">
        <v>96.578684602196731</v>
      </c>
      <c r="T268" s="69">
        <f t="shared" si="164"/>
        <v>13434</v>
      </c>
      <c r="U268" s="69">
        <f t="shared" si="165"/>
        <v>13434</v>
      </c>
      <c r="V268" s="76">
        <v>65213</v>
      </c>
      <c r="W268" s="76">
        <v>63396</v>
      </c>
      <c r="X268" s="104">
        <v>97.213745725545522</v>
      </c>
      <c r="Y268" s="69">
        <f t="shared" si="166"/>
        <v>12134</v>
      </c>
      <c r="Z268" s="69">
        <f t="shared" si="167"/>
        <v>12133</v>
      </c>
      <c r="AA268" s="76">
        <v>76839</v>
      </c>
      <c r="AB268" s="76">
        <v>75022</v>
      </c>
      <c r="AC268" s="104">
        <v>97.635315399731908</v>
      </c>
      <c r="AD268" s="69">
        <f t="shared" si="168"/>
        <v>11626</v>
      </c>
      <c r="AE268" s="69">
        <f t="shared" si="169"/>
        <v>11626</v>
      </c>
      <c r="AF268" s="76">
        <v>95426</v>
      </c>
      <c r="AG268" s="76">
        <v>93610</v>
      </c>
      <c r="AH268" s="104">
        <v>98.0969547083604</v>
      </c>
      <c r="AI268" s="69">
        <f t="shared" si="170"/>
        <v>18587</v>
      </c>
      <c r="AJ268" s="69">
        <f t="shared" si="171"/>
        <v>18588</v>
      </c>
      <c r="AK268" s="76"/>
      <c r="AL268" s="76"/>
      <c r="AM268" s="104"/>
      <c r="AN268" s="76">
        <f t="shared" si="148"/>
        <v>-95426</v>
      </c>
      <c r="AO268" s="76">
        <f t="shared" si="149"/>
        <v>-93610</v>
      </c>
      <c r="AP268" s="76"/>
      <c r="AQ268" s="76"/>
      <c r="AR268" s="104"/>
      <c r="AS268" s="76">
        <f t="shared" si="150"/>
        <v>0</v>
      </c>
      <c r="AT268" s="76">
        <f t="shared" si="151"/>
        <v>0</v>
      </c>
      <c r="AU268" s="76"/>
      <c r="AV268" s="76"/>
      <c r="AW268" s="104"/>
      <c r="AX268" s="76">
        <f t="shared" si="152"/>
        <v>0</v>
      </c>
      <c r="AY268" s="76">
        <f t="shared" si="153"/>
        <v>0</v>
      </c>
      <c r="AZ268" s="76"/>
      <c r="BA268" s="76"/>
      <c r="BB268" s="104"/>
      <c r="BC268" s="76">
        <f t="shared" si="154"/>
        <v>0</v>
      </c>
      <c r="BD268" s="76">
        <f t="shared" si="155"/>
        <v>0</v>
      </c>
      <c r="BE268" s="76"/>
      <c r="BF268" s="76"/>
      <c r="BG268" s="104"/>
      <c r="BH268" s="76">
        <f t="shared" si="156"/>
        <v>0</v>
      </c>
      <c r="BI268" s="76">
        <f t="shared" si="157"/>
        <v>0</v>
      </c>
    </row>
    <row r="269" spans="1:61">
      <c r="A269" s="85" t="s">
        <v>153</v>
      </c>
      <c r="B269" s="76">
        <v>654739</v>
      </c>
      <c r="C269" s="76">
        <v>539522</v>
      </c>
      <c r="D269" s="104">
        <v>82.402606229352457</v>
      </c>
      <c r="E269" s="76">
        <f t="shared" si="158"/>
        <v>654739</v>
      </c>
      <c r="F269" s="76">
        <f t="shared" si="159"/>
        <v>539522</v>
      </c>
      <c r="G269" s="76">
        <v>1178000</v>
      </c>
      <c r="H269" s="76">
        <v>1071540</v>
      </c>
      <c r="I269" s="104">
        <v>90.962648556876061</v>
      </c>
      <c r="J269" s="69">
        <f t="shared" si="160"/>
        <v>523261</v>
      </c>
      <c r="K269" s="69">
        <f t="shared" si="161"/>
        <v>532018</v>
      </c>
      <c r="L269" s="76">
        <v>1684375</v>
      </c>
      <c r="M269" s="76">
        <v>1596024</v>
      </c>
      <c r="N269" s="104">
        <v>94.754671614100189</v>
      </c>
      <c r="O269" s="69">
        <f t="shared" si="162"/>
        <v>506375</v>
      </c>
      <c r="P269" s="69">
        <f t="shared" si="163"/>
        <v>524484</v>
      </c>
      <c r="Q269" s="76">
        <v>2218174</v>
      </c>
      <c r="R269" s="76">
        <v>2144232</v>
      </c>
      <c r="S269" s="104">
        <v>96.666537431238481</v>
      </c>
      <c r="T269" s="69">
        <f t="shared" si="164"/>
        <v>533799</v>
      </c>
      <c r="U269" s="69">
        <f t="shared" si="165"/>
        <v>548208</v>
      </c>
      <c r="V269" s="76">
        <v>2751095</v>
      </c>
      <c r="W269" s="76">
        <v>2695515</v>
      </c>
      <c r="X269" s="104">
        <v>97.97971353224807</v>
      </c>
      <c r="Y269" s="69">
        <f t="shared" si="166"/>
        <v>532921</v>
      </c>
      <c r="Z269" s="69">
        <f t="shared" si="167"/>
        <v>551283</v>
      </c>
      <c r="AA269" s="76">
        <v>3324211</v>
      </c>
      <c r="AB269" s="76">
        <v>3271879</v>
      </c>
      <c r="AC269" s="104">
        <v>98.425731699943228</v>
      </c>
      <c r="AD269" s="69">
        <f t="shared" si="168"/>
        <v>573116</v>
      </c>
      <c r="AE269" s="69">
        <f t="shared" si="169"/>
        <v>576364</v>
      </c>
      <c r="AF269" s="76">
        <v>3865660</v>
      </c>
      <c r="AG269" s="76">
        <v>3836504</v>
      </c>
      <c r="AH269" s="104">
        <v>99.245769157142632</v>
      </c>
      <c r="AI269" s="69">
        <f t="shared" si="170"/>
        <v>541449</v>
      </c>
      <c r="AJ269" s="69">
        <f t="shared" si="171"/>
        <v>564625</v>
      </c>
      <c r="AK269" s="76">
        <v>112468</v>
      </c>
      <c r="AL269" s="76">
        <v>110652</v>
      </c>
      <c r="AM269" s="104">
        <v>98.38531849059288</v>
      </c>
      <c r="AN269" s="76">
        <f t="shared" si="148"/>
        <v>-3753192</v>
      </c>
      <c r="AO269" s="76">
        <f t="shared" si="149"/>
        <v>-3725852</v>
      </c>
      <c r="AP269" s="76">
        <v>144274</v>
      </c>
      <c r="AQ269" s="76">
        <v>142458</v>
      </c>
      <c r="AR269" s="104">
        <v>98.741283945825302</v>
      </c>
      <c r="AS269" s="76">
        <f t="shared" si="150"/>
        <v>31806</v>
      </c>
      <c r="AT269" s="76">
        <f t="shared" si="151"/>
        <v>31806</v>
      </c>
      <c r="AU269" s="76">
        <v>181148</v>
      </c>
      <c r="AV269" s="76">
        <v>179332</v>
      </c>
      <c r="AW269" s="104">
        <v>98.997504802702764</v>
      </c>
      <c r="AX269" s="76">
        <f t="shared" si="152"/>
        <v>36874</v>
      </c>
      <c r="AY269" s="76">
        <f t="shared" si="153"/>
        <v>36874</v>
      </c>
      <c r="AZ269" s="76">
        <v>211404</v>
      </c>
      <c r="BA269" s="76">
        <v>209588</v>
      </c>
      <c r="BB269" s="104">
        <v>99.140981249172199</v>
      </c>
      <c r="BC269" s="76">
        <f t="shared" si="154"/>
        <v>30256</v>
      </c>
      <c r="BD269" s="76">
        <f t="shared" si="155"/>
        <v>30256</v>
      </c>
      <c r="BE269" s="76">
        <v>237482</v>
      </c>
      <c r="BF269" s="76">
        <v>235665</v>
      </c>
      <c r="BG269" s="104">
        <v>99.234889381089928</v>
      </c>
      <c r="BH269" s="76">
        <f t="shared" si="156"/>
        <v>26078</v>
      </c>
      <c r="BI269" s="76">
        <f t="shared" si="157"/>
        <v>26077</v>
      </c>
    </row>
    <row r="270" spans="1:61">
      <c r="A270" s="85" t="s">
        <v>154</v>
      </c>
      <c r="B270" s="76"/>
      <c r="C270" s="76"/>
      <c r="D270" s="104"/>
      <c r="E270" s="76">
        <f t="shared" si="158"/>
        <v>0</v>
      </c>
      <c r="F270" s="76">
        <f t="shared" si="159"/>
        <v>0</v>
      </c>
      <c r="G270" s="76"/>
      <c r="H270" s="76"/>
      <c r="I270" s="104"/>
      <c r="J270" s="69">
        <f t="shared" si="160"/>
        <v>0</v>
      </c>
      <c r="K270" s="69">
        <f t="shared" si="161"/>
        <v>0</v>
      </c>
      <c r="L270" s="76"/>
      <c r="M270" s="76"/>
      <c r="N270" s="104"/>
      <c r="O270" s="69">
        <f t="shared" si="162"/>
        <v>0</v>
      </c>
      <c r="P270" s="69">
        <f t="shared" si="163"/>
        <v>0</v>
      </c>
      <c r="Q270" s="76"/>
      <c r="R270" s="76"/>
      <c r="S270" s="104"/>
      <c r="T270" s="69">
        <f t="shared" si="164"/>
        <v>0</v>
      </c>
      <c r="U270" s="69">
        <f t="shared" si="165"/>
        <v>0</v>
      </c>
      <c r="V270" s="76"/>
      <c r="W270" s="76"/>
      <c r="X270" s="104"/>
      <c r="Y270" s="69">
        <f t="shared" si="166"/>
        <v>0</v>
      </c>
      <c r="Z270" s="69">
        <f t="shared" si="167"/>
        <v>0</v>
      </c>
      <c r="AA270" s="76"/>
      <c r="AB270" s="76"/>
      <c r="AC270" s="104"/>
      <c r="AD270" s="69">
        <f t="shared" si="168"/>
        <v>0</v>
      </c>
      <c r="AE270" s="69">
        <f t="shared" si="169"/>
        <v>0</v>
      </c>
      <c r="AF270" s="76"/>
      <c r="AG270" s="76"/>
      <c r="AH270" s="104"/>
      <c r="AI270" s="69">
        <f t="shared" si="170"/>
        <v>0</v>
      </c>
      <c r="AJ270" s="69">
        <f t="shared" si="171"/>
        <v>0</v>
      </c>
      <c r="AK270" s="76">
        <v>4463505</v>
      </c>
      <c r="AL270" s="76">
        <v>4439941</v>
      </c>
      <c r="AM270" s="104">
        <v>99.47207407631447</v>
      </c>
      <c r="AN270" s="76">
        <f t="shared" si="148"/>
        <v>4463505</v>
      </c>
      <c r="AO270" s="76">
        <f t="shared" si="149"/>
        <v>4439941</v>
      </c>
      <c r="AP270" s="76">
        <v>5076586</v>
      </c>
      <c r="AQ270" s="76">
        <v>5049468</v>
      </c>
      <c r="AR270" s="104">
        <v>99.465822109583087</v>
      </c>
      <c r="AS270" s="76">
        <f t="shared" si="150"/>
        <v>613081</v>
      </c>
      <c r="AT270" s="76">
        <f t="shared" si="151"/>
        <v>609527</v>
      </c>
      <c r="AU270" s="76">
        <v>5726646</v>
      </c>
      <c r="AV270" s="76">
        <v>5701930</v>
      </c>
      <c r="AW270" s="104">
        <v>99.568403564669438</v>
      </c>
      <c r="AX270" s="76">
        <f t="shared" si="152"/>
        <v>650060</v>
      </c>
      <c r="AY270" s="76">
        <f t="shared" si="153"/>
        <v>652462</v>
      </c>
      <c r="AZ270" s="76">
        <v>6448800</v>
      </c>
      <c r="BA270" s="76">
        <v>6426325</v>
      </c>
      <c r="BB270" s="104">
        <v>99.651485547698798</v>
      </c>
      <c r="BC270" s="76">
        <f t="shared" si="154"/>
        <v>722154</v>
      </c>
      <c r="BD270" s="76">
        <f t="shared" si="155"/>
        <v>724395</v>
      </c>
      <c r="BE270" s="76">
        <v>7159007</v>
      </c>
      <c r="BF270" s="76">
        <v>7132370</v>
      </c>
      <c r="BG270" s="104">
        <v>99.627923258071959</v>
      </c>
      <c r="BH270" s="76">
        <f t="shared" si="156"/>
        <v>710207</v>
      </c>
      <c r="BI270" s="76">
        <f t="shared" si="157"/>
        <v>706045</v>
      </c>
    </row>
    <row r="271" spans="1:61">
      <c r="A271" s="86" t="s">
        <v>155</v>
      </c>
      <c r="B271" s="77">
        <v>77240</v>
      </c>
      <c r="C271" s="77">
        <v>75853</v>
      </c>
      <c r="D271" s="105">
        <v>98.204298291040914</v>
      </c>
      <c r="E271" s="77">
        <f t="shared" si="158"/>
        <v>77240</v>
      </c>
      <c r="F271" s="77">
        <f t="shared" si="159"/>
        <v>75853</v>
      </c>
      <c r="G271" s="77">
        <v>143318</v>
      </c>
      <c r="H271" s="77">
        <v>141930</v>
      </c>
      <c r="I271" s="105">
        <v>99.03152430259982</v>
      </c>
      <c r="J271" s="69">
        <f t="shared" si="160"/>
        <v>66078</v>
      </c>
      <c r="K271" s="69">
        <f t="shared" si="161"/>
        <v>66077</v>
      </c>
      <c r="L271" s="77">
        <v>206107</v>
      </c>
      <c r="M271" s="77">
        <v>204720</v>
      </c>
      <c r="N271" s="105">
        <v>99.327048571858313</v>
      </c>
      <c r="O271" s="69">
        <f t="shared" si="162"/>
        <v>62789</v>
      </c>
      <c r="P271" s="69">
        <f t="shared" si="163"/>
        <v>62790</v>
      </c>
      <c r="Q271" s="77">
        <v>284683</v>
      </c>
      <c r="R271" s="77">
        <v>283328</v>
      </c>
      <c r="S271" s="105">
        <v>99.524031993480463</v>
      </c>
      <c r="T271" s="69">
        <f t="shared" si="164"/>
        <v>78576</v>
      </c>
      <c r="U271" s="69">
        <f t="shared" si="165"/>
        <v>78608</v>
      </c>
      <c r="V271" s="77">
        <v>361861</v>
      </c>
      <c r="W271" s="77">
        <v>360505</v>
      </c>
      <c r="X271" s="105">
        <v>99.625270476785289</v>
      </c>
      <c r="Y271" s="69">
        <f t="shared" si="166"/>
        <v>77178</v>
      </c>
      <c r="Z271" s="69">
        <f t="shared" si="167"/>
        <v>77177</v>
      </c>
      <c r="AA271" s="77">
        <v>442973</v>
      </c>
      <c r="AB271" s="77">
        <v>441606</v>
      </c>
      <c r="AC271" s="105">
        <v>99.691403313520226</v>
      </c>
      <c r="AD271" s="69">
        <f t="shared" si="168"/>
        <v>81112</v>
      </c>
      <c r="AE271" s="69">
        <f t="shared" si="169"/>
        <v>81101</v>
      </c>
      <c r="AF271" s="77">
        <v>524545</v>
      </c>
      <c r="AG271" s="77">
        <v>523179</v>
      </c>
      <c r="AH271" s="105">
        <v>99.739583829795336</v>
      </c>
      <c r="AI271" s="69">
        <f t="shared" si="170"/>
        <v>81572</v>
      </c>
      <c r="AJ271" s="69">
        <f t="shared" si="171"/>
        <v>81573</v>
      </c>
      <c r="AK271" s="76"/>
      <c r="AL271" s="76"/>
      <c r="AM271" s="104"/>
      <c r="AN271" s="76">
        <f t="shared" si="148"/>
        <v>-524545</v>
      </c>
      <c r="AO271" s="76">
        <f t="shared" si="149"/>
        <v>-523179</v>
      </c>
      <c r="AP271" s="76"/>
      <c r="AQ271" s="76"/>
      <c r="AR271" s="104"/>
      <c r="AS271" s="76">
        <f t="shared" si="150"/>
        <v>0</v>
      </c>
      <c r="AT271" s="76">
        <f t="shared" si="151"/>
        <v>0</v>
      </c>
      <c r="AU271" s="76"/>
      <c r="AV271" s="76"/>
      <c r="AW271" s="104"/>
      <c r="AX271" s="76">
        <f t="shared" si="152"/>
        <v>0</v>
      </c>
      <c r="AY271" s="76">
        <f t="shared" si="153"/>
        <v>0</v>
      </c>
      <c r="AZ271" s="76"/>
      <c r="BA271" s="76"/>
      <c r="BB271" s="104"/>
      <c r="BC271" s="76">
        <f t="shared" si="154"/>
        <v>0</v>
      </c>
      <c r="BD271" s="76">
        <f t="shared" si="155"/>
        <v>0</v>
      </c>
      <c r="BE271" s="76"/>
      <c r="BF271" s="76"/>
      <c r="BG271" s="104"/>
      <c r="BH271" s="76">
        <f t="shared" si="156"/>
        <v>0</v>
      </c>
      <c r="BI271" s="76">
        <f t="shared" si="157"/>
        <v>0</v>
      </c>
    </row>
    <row r="272" spans="1:61">
      <c r="A272" s="81" t="s">
        <v>156</v>
      </c>
      <c r="B272" s="75">
        <v>78843605</v>
      </c>
      <c r="C272" s="75">
        <v>299192</v>
      </c>
      <c r="D272" s="103">
        <v>0.37947529162320776</v>
      </c>
      <c r="E272" s="75">
        <f t="shared" si="158"/>
        <v>78843605</v>
      </c>
      <c r="F272" s="75">
        <f t="shared" si="159"/>
        <v>299192</v>
      </c>
      <c r="G272" s="75">
        <v>80183521</v>
      </c>
      <c r="H272" s="75">
        <v>477081</v>
      </c>
      <c r="I272" s="103">
        <v>0.59498634388978755</v>
      </c>
      <c r="J272" s="69">
        <f t="shared" si="160"/>
        <v>1339916</v>
      </c>
      <c r="K272" s="69">
        <f t="shared" si="161"/>
        <v>177889</v>
      </c>
      <c r="L272" s="75">
        <v>81368738</v>
      </c>
      <c r="M272" s="75">
        <v>735108</v>
      </c>
      <c r="N272" s="103">
        <v>0.903428046284803</v>
      </c>
      <c r="O272" s="69">
        <f t="shared" si="162"/>
        <v>1185217</v>
      </c>
      <c r="P272" s="69">
        <f t="shared" si="163"/>
        <v>258027</v>
      </c>
      <c r="Q272" s="75">
        <v>82122683</v>
      </c>
      <c r="R272" s="75">
        <v>1033518</v>
      </c>
      <c r="S272" s="103">
        <v>1.2585049127048127</v>
      </c>
      <c r="T272" s="69">
        <f t="shared" si="164"/>
        <v>753945</v>
      </c>
      <c r="U272" s="69">
        <f t="shared" si="165"/>
        <v>298410</v>
      </c>
      <c r="V272" s="75">
        <v>83540951</v>
      </c>
      <c r="W272" s="75">
        <v>1281454</v>
      </c>
      <c r="X272" s="103">
        <v>1.5339231654185981</v>
      </c>
      <c r="Y272" s="69">
        <f t="shared" si="166"/>
        <v>1418268</v>
      </c>
      <c r="Z272" s="69">
        <f t="shared" si="167"/>
        <v>247936</v>
      </c>
      <c r="AA272" s="75">
        <v>84035720</v>
      </c>
      <c r="AB272" s="75">
        <v>1417835</v>
      </c>
      <c r="AC272" s="103">
        <v>1.6871813557377744</v>
      </c>
      <c r="AD272" s="69">
        <f t="shared" si="168"/>
        <v>494769</v>
      </c>
      <c r="AE272" s="69">
        <f t="shared" si="169"/>
        <v>136381</v>
      </c>
      <c r="AF272" s="75">
        <v>85616281</v>
      </c>
      <c r="AG272" s="75">
        <v>1682575</v>
      </c>
      <c r="AH272" s="103">
        <v>1.9652512119745076</v>
      </c>
      <c r="AI272" s="69">
        <f t="shared" si="170"/>
        <v>1580561</v>
      </c>
      <c r="AJ272" s="69">
        <f t="shared" si="171"/>
        <v>264740</v>
      </c>
      <c r="AK272" s="77">
        <v>606420</v>
      </c>
      <c r="AL272" s="77">
        <v>605066</v>
      </c>
      <c r="AM272" s="105">
        <v>99.776722403614656</v>
      </c>
      <c r="AN272" s="77">
        <f t="shared" si="148"/>
        <v>-85009861</v>
      </c>
      <c r="AO272" s="77">
        <f t="shared" si="149"/>
        <v>-1077509</v>
      </c>
      <c r="AP272" s="77">
        <v>675051</v>
      </c>
      <c r="AQ272" s="77">
        <v>673698</v>
      </c>
      <c r="AR272" s="105">
        <v>99.79957069910273</v>
      </c>
      <c r="AS272" s="77">
        <f t="shared" si="150"/>
        <v>68631</v>
      </c>
      <c r="AT272" s="77">
        <f t="shared" si="151"/>
        <v>68632</v>
      </c>
      <c r="AU272" s="77">
        <v>751464</v>
      </c>
      <c r="AV272" s="77">
        <v>750054</v>
      </c>
      <c r="AW272" s="105">
        <v>99.812366261058415</v>
      </c>
      <c r="AX272" s="77">
        <f t="shared" si="152"/>
        <v>76413</v>
      </c>
      <c r="AY272" s="77">
        <f t="shared" si="153"/>
        <v>76356</v>
      </c>
      <c r="AZ272" s="77">
        <v>832159</v>
      </c>
      <c r="BA272" s="77">
        <v>830749</v>
      </c>
      <c r="BB272" s="105">
        <v>99.830561226880917</v>
      </c>
      <c r="BC272" s="77">
        <f t="shared" si="154"/>
        <v>80695</v>
      </c>
      <c r="BD272" s="77">
        <f t="shared" si="155"/>
        <v>80695</v>
      </c>
      <c r="BE272" s="77">
        <v>914401</v>
      </c>
      <c r="BF272" s="77">
        <v>912991</v>
      </c>
      <c r="BG272" s="105">
        <v>99.845800693568805</v>
      </c>
      <c r="BH272" s="77">
        <f t="shared" si="156"/>
        <v>82242</v>
      </c>
      <c r="BI272" s="77">
        <f t="shared" si="157"/>
        <v>82242</v>
      </c>
    </row>
    <row r="273" spans="1:61">
      <c r="A273" s="81" t="s">
        <v>157</v>
      </c>
      <c r="B273" s="74">
        <v>40939556</v>
      </c>
      <c r="C273" s="74">
        <v>3481</v>
      </c>
      <c r="D273" s="102">
        <v>8.5027790726406507E-3</v>
      </c>
      <c r="E273" s="74">
        <f t="shared" si="158"/>
        <v>40939556</v>
      </c>
      <c r="F273" s="74">
        <f t="shared" si="159"/>
        <v>3481</v>
      </c>
      <c r="G273" s="74">
        <v>40949995</v>
      </c>
      <c r="H273" s="74">
        <v>7396</v>
      </c>
      <c r="I273" s="102">
        <v>1.8061052266306749E-2</v>
      </c>
      <c r="J273" s="69">
        <f t="shared" si="160"/>
        <v>10439</v>
      </c>
      <c r="K273" s="69">
        <f t="shared" si="161"/>
        <v>3915</v>
      </c>
      <c r="L273" s="74">
        <v>40955352</v>
      </c>
      <c r="M273" s="74">
        <v>11732</v>
      </c>
      <c r="N273" s="102">
        <v>2.8645828755177103E-2</v>
      </c>
      <c r="O273" s="69">
        <f t="shared" si="162"/>
        <v>5357</v>
      </c>
      <c r="P273" s="69">
        <f t="shared" si="163"/>
        <v>4336</v>
      </c>
      <c r="Q273" s="74">
        <v>40965522</v>
      </c>
      <c r="R273" s="74">
        <v>16977</v>
      </c>
      <c r="S273" s="102">
        <v>4.1442166903182628E-2</v>
      </c>
      <c r="T273" s="69">
        <f t="shared" si="164"/>
        <v>10170</v>
      </c>
      <c r="U273" s="69">
        <f t="shared" si="165"/>
        <v>5245</v>
      </c>
      <c r="V273" s="74">
        <v>40973062</v>
      </c>
      <c r="W273" s="74">
        <v>22063</v>
      </c>
      <c r="X273" s="102">
        <v>5.3847574291616282E-2</v>
      </c>
      <c r="Y273" s="69">
        <f t="shared" si="166"/>
        <v>7540</v>
      </c>
      <c r="Z273" s="69">
        <f t="shared" si="167"/>
        <v>5086</v>
      </c>
      <c r="AA273" s="74">
        <v>40979192</v>
      </c>
      <c r="AB273" s="74">
        <v>26633</v>
      </c>
      <c r="AC273" s="102">
        <v>6.4991520574637002E-2</v>
      </c>
      <c r="AD273" s="69">
        <f t="shared" si="168"/>
        <v>6130</v>
      </c>
      <c r="AE273" s="69">
        <f t="shared" si="169"/>
        <v>4570</v>
      </c>
      <c r="AF273" s="74">
        <v>40986037</v>
      </c>
      <c r="AG273" s="74">
        <v>31939</v>
      </c>
      <c r="AH273" s="102">
        <v>7.7926538738058521E-2</v>
      </c>
      <c r="AI273" s="69">
        <f t="shared" si="170"/>
        <v>6845</v>
      </c>
      <c r="AJ273" s="69">
        <f t="shared" si="171"/>
        <v>5306</v>
      </c>
      <c r="AK273" s="75">
        <v>86653481</v>
      </c>
      <c r="AL273" s="75">
        <v>1837206</v>
      </c>
      <c r="AM273" s="103">
        <v>2.1201756453384717</v>
      </c>
      <c r="AN273" s="75">
        <f t="shared" si="148"/>
        <v>45667444</v>
      </c>
      <c r="AO273" s="75">
        <f t="shared" si="149"/>
        <v>1805267</v>
      </c>
      <c r="AP273" s="75">
        <v>88147221</v>
      </c>
      <c r="AQ273" s="75">
        <v>2139562</v>
      </c>
      <c r="AR273" s="103">
        <v>2.4272597317617084</v>
      </c>
      <c r="AS273" s="75">
        <f t="shared" si="150"/>
        <v>1493740</v>
      </c>
      <c r="AT273" s="75">
        <f t="shared" si="151"/>
        <v>302356</v>
      </c>
      <c r="AU273" s="75">
        <v>113512678</v>
      </c>
      <c r="AV273" s="75">
        <v>2473433</v>
      </c>
      <c r="AW273" s="103">
        <v>2.1789927289002908</v>
      </c>
      <c r="AX273" s="75">
        <f t="shared" si="152"/>
        <v>25365457</v>
      </c>
      <c r="AY273" s="75">
        <f t="shared" si="153"/>
        <v>333871</v>
      </c>
      <c r="AZ273" s="75">
        <v>114601473</v>
      </c>
      <c r="BA273" s="75">
        <v>2852361</v>
      </c>
      <c r="BB273" s="103">
        <v>2.4889392128493846</v>
      </c>
      <c r="BC273" s="75">
        <f t="shared" si="154"/>
        <v>1088795</v>
      </c>
      <c r="BD273" s="75">
        <f t="shared" si="155"/>
        <v>378928</v>
      </c>
      <c r="BE273" s="75">
        <v>115740214</v>
      </c>
      <c r="BF273" s="75">
        <v>3141346</v>
      </c>
      <c r="BG273" s="103">
        <v>2.7141352961382981</v>
      </c>
      <c r="BH273" s="75">
        <f t="shared" si="156"/>
        <v>1138741</v>
      </c>
      <c r="BI273" s="75">
        <f t="shared" si="157"/>
        <v>288985</v>
      </c>
    </row>
    <row r="274" spans="1:61">
      <c r="A274" s="81" t="s">
        <v>158</v>
      </c>
      <c r="B274" s="74">
        <v>3343993</v>
      </c>
      <c r="C274" s="74">
        <v>97446</v>
      </c>
      <c r="D274" s="102">
        <v>2.9140611239317784</v>
      </c>
      <c r="E274" s="74">
        <f t="shared" si="158"/>
        <v>3343993</v>
      </c>
      <c r="F274" s="74">
        <f t="shared" si="159"/>
        <v>97446</v>
      </c>
      <c r="G274" s="74">
        <v>3454445</v>
      </c>
      <c r="H274" s="74">
        <v>179645</v>
      </c>
      <c r="I274" s="102">
        <v>5.2004012221934346</v>
      </c>
      <c r="J274" s="69">
        <f t="shared" si="160"/>
        <v>110452</v>
      </c>
      <c r="K274" s="69">
        <f t="shared" si="161"/>
        <v>82199</v>
      </c>
      <c r="L274" s="74">
        <v>3541849</v>
      </c>
      <c r="M274" s="74">
        <v>263965</v>
      </c>
      <c r="N274" s="102">
        <v>7.4527457268788133</v>
      </c>
      <c r="O274" s="69">
        <f t="shared" si="162"/>
        <v>87404</v>
      </c>
      <c r="P274" s="69">
        <f t="shared" si="163"/>
        <v>84320</v>
      </c>
      <c r="Q274" s="74">
        <v>3706509</v>
      </c>
      <c r="R274" s="74">
        <v>392714</v>
      </c>
      <c r="S274" s="102">
        <v>10.595252837643184</v>
      </c>
      <c r="T274" s="69">
        <f t="shared" si="164"/>
        <v>164660</v>
      </c>
      <c r="U274" s="69">
        <f t="shared" si="165"/>
        <v>128749</v>
      </c>
      <c r="V274" s="74">
        <v>3837657</v>
      </c>
      <c r="W274" s="74">
        <v>478105</v>
      </c>
      <c r="X274" s="102">
        <v>12.45825252230723</v>
      </c>
      <c r="Y274" s="69">
        <f t="shared" si="166"/>
        <v>131148</v>
      </c>
      <c r="Z274" s="69">
        <f t="shared" si="167"/>
        <v>85391</v>
      </c>
      <c r="AA274" s="74">
        <v>3794752</v>
      </c>
      <c r="AB274" s="74">
        <v>549786</v>
      </c>
      <c r="AC274" s="102">
        <v>14.48806140691144</v>
      </c>
      <c r="AD274" s="69">
        <f t="shared" si="168"/>
        <v>-42905</v>
      </c>
      <c r="AE274" s="69">
        <f t="shared" si="169"/>
        <v>71681</v>
      </c>
      <c r="AF274" s="74">
        <v>3961313</v>
      </c>
      <c r="AG274" s="74">
        <v>647341</v>
      </c>
      <c r="AH274" s="102">
        <v>16.341576643905693</v>
      </c>
      <c r="AI274" s="69">
        <f t="shared" si="170"/>
        <v>166561</v>
      </c>
      <c r="AJ274" s="69">
        <f t="shared" si="171"/>
        <v>97555</v>
      </c>
      <c r="AK274" s="74">
        <v>40991709</v>
      </c>
      <c r="AL274" s="74">
        <v>36505</v>
      </c>
      <c r="AM274" s="102">
        <v>8.9054593942399424E-2</v>
      </c>
      <c r="AN274" s="74">
        <f t="shared" si="148"/>
        <v>37030396</v>
      </c>
      <c r="AO274" s="74">
        <f t="shared" si="149"/>
        <v>-610836</v>
      </c>
      <c r="AP274" s="74">
        <v>40997287</v>
      </c>
      <c r="AQ274" s="74">
        <v>41303</v>
      </c>
      <c r="AR274" s="102">
        <v>0.10074569080632091</v>
      </c>
      <c r="AS274" s="74">
        <f t="shared" si="150"/>
        <v>5578</v>
      </c>
      <c r="AT274" s="74">
        <f t="shared" si="151"/>
        <v>4798</v>
      </c>
      <c r="AU274" s="74">
        <v>64984113</v>
      </c>
      <c r="AV274" s="74">
        <v>46565</v>
      </c>
      <c r="AW274" s="102">
        <v>7.1655975361239452E-2</v>
      </c>
      <c r="AX274" s="74">
        <f t="shared" si="152"/>
        <v>23986826</v>
      </c>
      <c r="AY274" s="74">
        <f t="shared" si="153"/>
        <v>5262</v>
      </c>
      <c r="AZ274" s="74">
        <v>64996435</v>
      </c>
      <c r="BA274" s="74">
        <v>51669</v>
      </c>
      <c r="BB274" s="102">
        <v>7.9495129232857148E-2</v>
      </c>
      <c r="BC274" s="74">
        <f t="shared" si="154"/>
        <v>12322</v>
      </c>
      <c r="BD274" s="74">
        <f t="shared" si="155"/>
        <v>5104</v>
      </c>
      <c r="BE274" s="74">
        <v>65004835</v>
      </c>
      <c r="BF274" s="74">
        <v>57704</v>
      </c>
      <c r="BG274" s="102">
        <v>8.876878158370835E-2</v>
      </c>
      <c r="BH274" s="74">
        <f t="shared" si="156"/>
        <v>8400</v>
      </c>
      <c r="BI274" s="74">
        <f t="shared" si="157"/>
        <v>6035</v>
      </c>
    </row>
    <row r="275" spans="1:61">
      <c r="A275" s="81" t="s">
        <v>159</v>
      </c>
      <c r="B275" s="74">
        <v>34390214</v>
      </c>
      <c r="C275" s="74">
        <v>181088</v>
      </c>
      <c r="D275" s="102">
        <v>0.5265684011155034</v>
      </c>
      <c r="E275" s="74">
        <f t="shared" si="158"/>
        <v>34390214</v>
      </c>
      <c r="F275" s="74">
        <f t="shared" si="159"/>
        <v>181088</v>
      </c>
      <c r="G275" s="74">
        <v>35608173</v>
      </c>
      <c r="H275" s="74">
        <v>259170</v>
      </c>
      <c r="I275" s="102">
        <v>0.72783852179105057</v>
      </c>
      <c r="J275" s="69">
        <f t="shared" si="160"/>
        <v>1217959</v>
      </c>
      <c r="K275" s="69">
        <f t="shared" si="161"/>
        <v>78082</v>
      </c>
      <c r="L275" s="74">
        <v>36706889</v>
      </c>
      <c r="M275" s="74">
        <v>413144</v>
      </c>
      <c r="N275" s="102">
        <v>1.1255216970307671</v>
      </c>
      <c r="O275" s="69">
        <f t="shared" si="162"/>
        <v>1098716</v>
      </c>
      <c r="P275" s="69">
        <f t="shared" si="163"/>
        <v>153974</v>
      </c>
      <c r="Q275" s="74">
        <v>37286988</v>
      </c>
      <c r="R275" s="74">
        <v>559757</v>
      </c>
      <c r="S275" s="102">
        <v>1.5012127018680081</v>
      </c>
      <c r="T275" s="69">
        <f t="shared" si="164"/>
        <v>580099</v>
      </c>
      <c r="U275" s="69">
        <f t="shared" si="165"/>
        <v>146613</v>
      </c>
      <c r="V275" s="74">
        <v>38574990</v>
      </c>
      <c r="W275" s="74">
        <v>698981</v>
      </c>
      <c r="X275" s="102">
        <v>1.8120056544408694</v>
      </c>
      <c r="Y275" s="69">
        <f t="shared" si="166"/>
        <v>1288002</v>
      </c>
      <c r="Z275" s="69">
        <f t="shared" si="167"/>
        <v>139224</v>
      </c>
      <c r="AA275" s="74">
        <v>39092786</v>
      </c>
      <c r="AB275" s="74">
        <v>740926</v>
      </c>
      <c r="AC275" s="102">
        <v>1.8953010921247719</v>
      </c>
      <c r="AD275" s="69">
        <f t="shared" si="168"/>
        <v>517796</v>
      </c>
      <c r="AE275" s="69">
        <f t="shared" si="169"/>
        <v>41945</v>
      </c>
      <c r="AF275" s="74">
        <v>40507712</v>
      </c>
      <c r="AG275" s="74">
        <v>882949</v>
      </c>
      <c r="AH275" s="102">
        <v>2.1797059285895983</v>
      </c>
      <c r="AI275" s="69">
        <f t="shared" si="170"/>
        <v>1414926</v>
      </c>
      <c r="AJ275" s="69">
        <f t="shared" si="171"/>
        <v>142023</v>
      </c>
      <c r="AK275" s="74">
        <v>4057730</v>
      </c>
      <c r="AL275" s="74">
        <v>727860</v>
      </c>
      <c r="AM275" s="102">
        <v>17.937615366226929</v>
      </c>
      <c r="AN275" s="74">
        <f t="shared" si="148"/>
        <v>-36449982</v>
      </c>
      <c r="AO275" s="74">
        <f t="shared" si="149"/>
        <v>-155089</v>
      </c>
      <c r="AP275" s="74">
        <v>4180181</v>
      </c>
      <c r="AQ275" s="74">
        <v>848675</v>
      </c>
      <c r="AR275" s="102">
        <v>20.302350544151079</v>
      </c>
      <c r="AS275" s="74">
        <f t="shared" si="150"/>
        <v>122451</v>
      </c>
      <c r="AT275" s="74">
        <f t="shared" si="151"/>
        <v>120815</v>
      </c>
      <c r="AU275" s="74">
        <v>4366265</v>
      </c>
      <c r="AV275" s="74">
        <v>981525</v>
      </c>
      <c r="AW275" s="102">
        <v>22.479739548561529</v>
      </c>
      <c r="AX275" s="74">
        <f t="shared" si="152"/>
        <v>186084</v>
      </c>
      <c r="AY275" s="74">
        <f t="shared" si="153"/>
        <v>132850</v>
      </c>
      <c r="AZ275" s="74">
        <v>4545159</v>
      </c>
      <c r="BA275" s="74">
        <v>1102733</v>
      </c>
      <c r="BB275" s="102">
        <v>24.261703495961306</v>
      </c>
      <c r="BC275" s="74">
        <f t="shared" si="154"/>
        <v>178894</v>
      </c>
      <c r="BD275" s="74">
        <f t="shared" si="155"/>
        <v>121208</v>
      </c>
      <c r="BE275" s="74">
        <v>4736165</v>
      </c>
      <c r="BF275" s="74">
        <v>1248648</v>
      </c>
      <c r="BG275" s="102">
        <v>26.364115270477274</v>
      </c>
      <c r="BH275" s="74">
        <f t="shared" si="156"/>
        <v>191006</v>
      </c>
      <c r="BI275" s="74">
        <f t="shared" si="157"/>
        <v>145915</v>
      </c>
    </row>
    <row r="276" spans="1:61">
      <c r="A276" s="81" t="s">
        <v>160</v>
      </c>
      <c r="B276" s="74">
        <v>169842</v>
      </c>
      <c r="C276" s="74">
        <v>17177</v>
      </c>
      <c r="D276" s="102">
        <v>10.113517268991181</v>
      </c>
      <c r="E276" s="74">
        <f t="shared" si="158"/>
        <v>169842</v>
      </c>
      <c r="F276" s="74">
        <f t="shared" si="159"/>
        <v>17177</v>
      </c>
      <c r="G276" s="74">
        <v>170908</v>
      </c>
      <c r="H276" s="74">
        <v>30870</v>
      </c>
      <c r="I276" s="102">
        <v>18.062349334144688</v>
      </c>
      <c r="J276" s="69">
        <f t="shared" si="160"/>
        <v>1066</v>
      </c>
      <c r="K276" s="69">
        <f t="shared" si="161"/>
        <v>13693</v>
      </c>
      <c r="L276" s="74">
        <v>164648</v>
      </c>
      <c r="M276" s="74">
        <v>46267</v>
      </c>
      <c r="N276" s="102">
        <v>28.100553908945141</v>
      </c>
      <c r="O276" s="69">
        <f t="shared" si="162"/>
        <v>-6260</v>
      </c>
      <c r="P276" s="69">
        <f t="shared" si="163"/>
        <v>15397</v>
      </c>
      <c r="Q276" s="74">
        <v>163664</v>
      </c>
      <c r="R276" s="74">
        <v>64070</v>
      </c>
      <c r="S276" s="102">
        <v>39.147277348714439</v>
      </c>
      <c r="T276" s="69">
        <f t="shared" si="164"/>
        <v>-984</v>
      </c>
      <c r="U276" s="69">
        <f t="shared" si="165"/>
        <v>17803</v>
      </c>
      <c r="V276" s="74">
        <v>155242</v>
      </c>
      <c r="W276" s="74">
        <v>82305</v>
      </c>
      <c r="X276" s="102">
        <v>53.017224720114399</v>
      </c>
      <c r="Y276" s="69">
        <f t="shared" si="166"/>
        <v>-8422</v>
      </c>
      <c r="Z276" s="69">
        <f t="shared" si="167"/>
        <v>18235</v>
      </c>
      <c r="AA276" s="74">
        <v>168990</v>
      </c>
      <c r="AB276" s="74">
        <v>100490</v>
      </c>
      <c r="AC276" s="102">
        <v>59.465057103970651</v>
      </c>
      <c r="AD276" s="69">
        <f t="shared" si="168"/>
        <v>13748</v>
      </c>
      <c r="AE276" s="69">
        <f t="shared" si="169"/>
        <v>18185</v>
      </c>
      <c r="AF276" s="74">
        <v>161219</v>
      </c>
      <c r="AG276" s="74">
        <v>120346</v>
      </c>
      <c r="AH276" s="102">
        <v>74.647529137384552</v>
      </c>
      <c r="AI276" s="69">
        <f t="shared" si="170"/>
        <v>-7771</v>
      </c>
      <c r="AJ276" s="69">
        <f t="shared" si="171"/>
        <v>19856</v>
      </c>
      <c r="AK276" s="74">
        <v>41425235</v>
      </c>
      <c r="AL276" s="74">
        <v>928060</v>
      </c>
      <c r="AM276" s="102">
        <v>2.2403252510215093</v>
      </c>
      <c r="AN276" s="74">
        <f t="shared" si="148"/>
        <v>41264016</v>
      </c>
      <c r="AO276" s="74">
        <f t="shared" si="149"/>
        <v>807714</v>
      </c>
      <c r="AP276" s="74">
        <v>42771576</v>
      </c>
      <c r="AQ276" s="74">
        <v>1086474</v>
      </c>
      <c r="AR276" s="102">
        <v>2.5401776170230437</v>
      </c>
      <c r="AS276" s="74">
        <f t="shared" si="150"/>
        <v>1346341</v>
      </c>
      <c r="AT276" s="74">
        <f t="shared" si="151"/>
        <v>158414</v>
      </c>
      <c r="AU276" s="74">
        <v>43941924</v>
      </c>
      <c r="AV276" s="74">
        <v>1260367</v>
      </c>
      <c r="AW276" s="102">
        <v>2.8682562921004551</v>
      </c>
      <c r="AX276" s="74">
        <f t="shared" si="152"/>
        <v>1170348</v>
      </c>
      <c r="AY276" s="74">
        <f t="shared" si="153"/>
        <v>173893</v>
      </c>
      <c r="AZ276" s="74">
        <v>44819964</v>
      </c>
      <c r="BA276" s="74">
        <v>1491768</v>
      </c>
      <c r="BB276" s="102">
        <v>3.3283560870330011</v>
      </c>
      <c r="BC276" s="74">
        <f t="shared" si="154"/>
        <v>878040</v>
      </c>
      <c r="BD276" s="74">
        <f t="shared" si="155"/>
        <v>231401</v>
      </c>
      <c r="BE276" s="74">
        <v>45735583</v>
      </c>
      <c r="BF276" s="74">
        <v>1609017</v>
      </c>
      <c r="BG276" s="102">
        <v>3.5180856883359284</v>
      </c>
      <c r="BH276" s="74">
        <f t="shared" si="156"/>
        <v>915619</v>
      </c>
      <c r="BI276" s="74">
        <f t="shared" si="157"/>
        <v>117249</v>
      </c>
    </row>
    <row r="277" spans="1:61">
      <c r="A277" s="81" t="s">
        <v>161</v>
      </c>
      <c r="B277" s="69">
        <v>179065</v>
      </c>
      <c r="C277" s="69">
        <v>48227</v>
      </c>
      <c r="D277" s="93">
        <v>26.932678077792982</v>
      </c>
      <c r="E277" s="69">
        <f t="shared" si="158"/>
        <v>179065</v>
      </c>
      <c r="F277" s="69">
        <f t="shared" si="159"/>
        <v>48227</v>
      </c>
      <c r="G277" s="69">
        <v>214315</v>
      </c>
      <c r="H277" s="69">
        <v>82374</v>
      </c>
      <c r="I277" s="93">
        <v>38.435947087231412</v>
      </c>
      <c r="J277" s="69">
        <f t="shared" si="160"/>
        <v>35250</v>
      </c>
      <c r="K277" s="69">
        <f t="shared" si="161"/>
        <v>34147</v>
      </c>
      <c r="L277" s="69">
        <v>256391</v>
      </c>
      <c r="M277" s="69">
        <v>124546</v>
      </c>
      <c r="N277" s="93">
        <v>48.576588101766447</v>
      </c>
      <c r="O277" s="69">
        <f t="shared" si="162"/>
        <v>42076</v>
      </c>
      <c r="P277" s="69">
        <f t="shared" si="163"/>
        <v>42172</v>
      </c>
      <c r="Q277" s="69">
        <v>306179</v>
      </c>
      <c r="R277" s="69">
        <v>172890</v>
      </c>
      <c r="S277" s="93">
        <v>56.466968668654616</v>
      </c>
      <c r="T277" s="69">
        <f t="shared" si="164"/>
        <v>49788</v>
      </c>
      <c r="U277" s="69">
        <f t="shared" si="165"/>
        <v>48344</v>
      </c>
      <c r="V277" s="69">
        <v>349568</v>
      </c>
      <c r="W277" s="69">
        <v>212819</v>
      </c>
      <c r="X277" s="93">
        <v>60.880572592456971</v>
      </c>
      <c r="Y277" s="69">
        <f t="shared" si="166"/>
        <v>43389</v>
      </c>
      <c r="Z277" s="69">
        <f t="shared" si="167"/>
        <v>39929</v>
      </c>
      <c r="AA277" s="69">
        <v>396797</v>
      </c>
      <c r="AB277" s="69">
        <v>263320</v>
      </c>
      <c r="AC277" s="93">
        <v>66.361388820984018</v>
      </c>
      <c r="AD277" s="69">
        <f t="shared" si="168"/>
        <v>47229</v>
      </c>
      <c r="AE277" s="69">
        <f t="shared" si="169"/>
        <v>50501</v>
      </c>
      <c r="AF277" s="69">
        <v>597166</v>
      </c>
      <c r="AG277" s="69">
        <v>459650</v>
      </c>
      <c r="AH277" s="93">
        <v>76.971897261397999</v>
      </c>
      <c r="AI277" s="69">
        <f t="shared" si="170"/>
        <v>200369</v>
      </c>
      <c r="AJ277" s="69">
        <f t="shared" si="171"/>
        <v>196330</v>
      </c>
      <c r="AK277" s="74">
        <v>178807</v>
      </c>
      <c r="AL277" s="74">
        <v>144781</v>
      </c>
      <c r="AM277" s="102">
        <v>80.970543658805312</v>
      </c>
      <c r="AN277" s="74">
        <f t="shared" si="148"/>
        <v>-418359</v>
      </c>
      <c r="AO277" s="74">
        <f t="shared" si="149"/>
        <v>-314869</v>
      </c>
      <c r="AP277" s="74">
        <v>198177</v>
      </c>
      <c r="AQ277" s="74">
        <v>163110</v>
      </c>
      <c r="AR277" s="102">
        <v>82.305212007447892</v>
      </c>
      <c r="AS277" s="74">
        <f t="shared" si="150"/>
        <v>19370</v>
      </c>
      <c r="AT277" s="74">
        <f t="shared" si="151"/>
        <v>18329</v>
      </c>
      <c r="AU277" s="74">
        <v>220376</v>
      </c>
      <c r="AV277" s="74">
        <v>184976</v>
      </c>
      <c r="AW277" s="102">
        <v>83.936544814317344</v>
      </c>
      <c r="AX277" s="74">
        <f t="shared" si="152"/>
        <v>22199</v>
      </c>
      <c r="AY277" s="74">
        <f t="shared" si="153"/>
        <v>21866</v>
      </c>
      <c r="AZ277" s="74">
        <v>239915</v>
      </c>
      <c r="BA277" s="74">
        <v>206191</v>
      </c>
      <c r="BB277" s="102">
        <v>85.943354938207278</v>
      </c>
      <c r="BC277" s="74">
        <f t="shared" si="154"/>
        <v>19539</v>
      </c>
      <c r="BD277" s="74">
        <f t="shared" si="155"/>
        <v>21215</v>
      </c>
      <c r="BE277" s="74">
        <v>263631</v>
      </c>
      <c r="BF277" s="74">
        <v>225977</v>
      </c>
      <c r="BG277" s="102">
        <v>85.717157693897903</v>
      </c>
      <c r="BH277" s="74">
        <f t="shared" si="156"/>
        <v>23716</v>
      </c>
      <c r="BI277" s="74">
        <f t="shared" si="157"/>
        <v>19786</v>
      </c>
    </row>
    <row r="278" spans="1:61">
      <c r="A278" s="81" t="s">
        <v>162</v>
      </c>
      <c r="B278" s="74">
        <v>54600</v>
      </c>
      <c r="C278" s="74">
        <v>54510</v>
      </c>
      <c r="D278" s="93">
        <v>99.835164835164832</v>
      </c>
      <c r="E278" s="74">
        <f t="shared" si="158"/>
        <v>54600</v>
      </c>
      <c r="F278" s="74">
        <f t="shared" si="159"/>
        <v>54510</v>
      </c>
      <c r="G278" s="74">
        <v>119568</v>
      </c>
      <c r="H278" s="74">
        <v>119477</v>
      </c>
      <c r="I278" s="93">
        <v>99.923892680315802</v>
      </c>
      <c r="J278" s="69">
        <f t="shared" si="160"/>
        <v>64968</v>
      </c>
      <c r="K278" s="69">
        <f t="shared" si="161"/>
        <v>64967</v>
      </c>
      <c r="L278" s="74">
        <v>195819</v>
      </c>
      <c r="M278" s="74">
        <v>195729</v>
      </c>
      <c r="N278" s="93">
        <v>99.954039189251304</v>
      </c>
      <c r="O278" s="69">
        <f t="shared" si="162"/>
        <v>76251</v>
      </c>
      <c r="P278" s="69">
        <f t="shared" si="163"/>
        <v>76252</v>
      </c>
      <c r="Q278" s="74">
        <v>244633</v>
      </c>
      <c r="R278" s="74">
        <v>244544</v>
      </c>
      <c r="S278" s="93">
        <v>99.963618972092888</v>
      </c>
      <c r="T278" s="69">
        <f t="shared" si="164"/>
        <v>48814</v>
      </c>
      <c r="U278" s="69">
        <f t="shared" si="165"/>
        <v>48815</v>
      </c>
      <c r="V278" s="74">
        <v>244643</v>
      </c>
      <c r="W278" s="74">
        <v>244554</v>
      </c>
      <c r="X278" s="93">
        <v>99.963620459199731</v>
      </c>
      <c r="Y278" s="69">
        <f t="shared" si="166"/>
        <v>10</v>
      </c>
      <c r="Z278" s="69">
        <f t="shared" si="167"/>
        <v>10</v>
      </c>
      <c r="AA278" s="74">
        <v>286000</v>
      </c>
      <c r="AB278" s="74">
        <v>285911</v>
      </c>
      <c r="AC278" s="93">
        <v>99.968881118881114</v>
      </c>
      <c r="AD278" s="69">
        <f t="shared" si="168"/>
        <v>41357</v>
      </c>
      <c r="AE278" s="69">
        <f t="shared" si="169"/>
        <v>41357</v>
      </c>
      <c r="AF278" s="74">
        <v>304042</v>
      </c>
      <c r="AG278" s="74">
        <v>303959</v>
      </c>
      <c r="AH278" s="93">
        <v>99.972701139974092</v>
      </c>
      <c r="AI278" s="69">
        <f t="shared" si="170"/>
        <v>18042</v>
      </c>
      <c r="AJ278" s="69">
        <f t="shared" si="171"/>
        <v>18048</v>
      </c>
      <c r="AK278" s="69">
        <v>1192272</v>
      </c>
      <c r="AL278" s="69">
        <v>1050514</v>
      </c>
      <c r="AM278" s="93">
        <v>88.110263429821373</v>
      </c>
      <c r="AN278" s="69">
        <f t="shared" si="148"/>
        <v>888230</v>
      </c>
      <c r="AO278" s="69">
        <f t="shared" si="149"/>
        <v>746555</v>
      </c>
      <c r="AP278" s="69">
        <v>1459188</v>
      </c>
      <c r="AQ278" s="69">
        <v>1316412</v>
      </c>
      <c r="AR278" s="93">
        <v>90.215380060691288</v>
      </c>
      <c r="AS278" s="69">
        <f t="shared" si="150"/>
        <v>266916</v>
      </c>
      <c r="AT278" s="69">
        <f t="shared" si="151"/>
        <v>265898</v>
      </c>
      <c r="AU278" s="69">
        <v>1908123</v>
      </c>
      <c r="AV278" s="69">
        <v>1761765</v>
      </c>
      <c r="AW278" s="93">
        <v>92.329739749481547</v>
      </c>
      <c r="AX278" s="69">
        <f t="shared" si="152"/>
        <v>448935</v>
      </c>
      <c r="AY278" s="69">
        <f t="shared" si="153"/>
        <v>445353</v>
      </c>
      <c r="AZ278" s="69">
        <v>2036677</v>
      </c>
      <c r="BA278" s="69">
        <v>1886860</v>
      </c>
      <c r="BB278" s="93">
        <v>92.644047141495676</v>
      </c>
      <c r="BC278" s="69">
        <f t="shared" si="154"/>
        <v>128554</v>
      </c>
      <c r="BD278" s="69">
        <f t="shared" si="155"/>
        <v>125095</v>
      </c>
      <c r="BE278" s="69">
        <v>6144589</v>
      </c>
      <c r="BF278" s="69">
        <v>5954822</v>
      </c>
      <c r="BG278" s="93">
        <v>96.911640469362553</v>
      </c>
      <c r="BH278" s="69">
        <f t="shared" si="156"/>
        <v>4107912</v>
      </c>
      <c r="BI278" s="69">
        <f t="shared" si="157"/>
        <v>4067962</v>
      </c>
    </row>
    <row r="279" spans="1:61">
      <c r="A279" s="81" t="s">
        <v>163</v>
      </c>
      <c r="B279" s="74">
        <v>54597</v>
      </c>
      <c r="C279" s="74">
        <v>54507</v>
      </c>
      <c r="D279" s="102">
        <v>99.835155777789993</v>
      </c>
      <c r="E279" s="74">
        <f t="shared" si="158"/>
        <v>54597</v>
      </c>
      <c r="F279" s="74">
        <f t="shared" si="159"/>
        <v>54507</v>
      </c>
      <c r="G279" s="74">
        <v>119563</v>
      </c>
      <c r="H279" s="74">
        <v>119472</v>
      </c>
      <c r="I279" s="102">
        <v>99.923889497587055</v>
      </c>
      <c r="J279" s="69">
        <f t="shared" si="160"/>
        <v>64966</v>
      </c>
      <c r="K279" s="69">
        <f t="shared" si="161"/>
        <v>64965</v>
      </c>
      <c r="L279" s="74">
        <v>195810</v>
      </c>
      <c r="M279" s="74">
        <v>195720</v>
      </c>
      <c r="N279" s="102">
        <v>99.954037076758084</v>
      </c>
      <c r="O279" s="69">
        <f t="shared" si="162"/>
        <v>76247</v>
      </c>
      <c r="P279" s="69">
        <f t="shared" si="163"/>
        <v>76248</v>
      </c>
      <c r="Q279" s="74">
        <v>244625</v>
      </c>
      <c r="R279" s="74">
        <v>244536</v>
      </c>
      <c r="S279" s="102">
        <v>99.963617782319886</v>
      </c>
      <c r="T279" s="69">
        <f t="shared" si="164"/>
        <v>48815</v>
      </c>
      <c r="U279" s="69">
        <f t="shared" si="165"/>
        <v>48816</v>
      </c>
      <c r="V279" s="74">
        <v>244625</v>
      </c>
      <c r="W279" s="74">
        <v>244536</v>
      </c>
      <c r="X279" s="102">
        <v>99.963617782319886</v>
      </c>
      <c r="Y279" s="69">
        <f t="shared" si="166"/>
        <v>0</v>
      </c>
      <c r="Z279" s="69">
        <f t="shared" si="167"/>
        <v>0</v>
      </c>
      <c r="AA279" s="74">
        <v>285982</v>
      </c>
      <c r="AB279" s="74">
        <v>285893</v>
      </c>
      <c r="AC279" s="102">
        <v>99.968879160226862</v>
      </c>
      <c r="AD279" s="69">
        <f t="shared" si="168"/>
        <v>41357</v>
      </c>
      <c r="AE279" s="69">
        <f t="shared" si="169"/>
        <v>41357</v>
      </c>
      <c r="AF279" s="74">
        <v>304025</v>
      </c>
      <c r="AG279" s="74">
        <v>303942</v>
      </c>
      <c r="AH279" s="102">
        <v>99.972699613518628</v>
      </c>
      <c r="AI279" s="69">
        <f t="shared" si="170"/>
        <v>18043</v>
      </c>
      <c r="AJ279" s="69">
        <f t="shared" si="171"/>
        <v>18049</v>
      </c>
      <c r="AK279" s="74">
        <v>317363</v>
      </c>
      <c r="AL279" s="74">
        <v>317274</v>
      </c>
      <c r="AM279" s="93">
        <v>99.97195640323541</v>
      </c>
      <c r="AN279" s="74">
        <f t="shared" si="148"/>
        <v>13338</v>
      </c>
      <c r="AO279" s="74">
        <f t="shared" si="149"/>
        <v>13332</v>
      </c>
      <c r="AP279" s="74">
        <v>550244</v>
      </c>
      <c r="AQ279" s="74">
        <v>550155</v>
      </c>
      <c r="AR279" s="93">
        <v>99.98382535747777</v>
      </c>
      <c r="AS279" s="74">
        <f t="shared" si="150"/>
        <v>232881</v>
      </c>
      <c r="AT279" s="74">
        <f t="shared" si="151"/>
        <v>232881</v>
      </c>
      <c r="AU279" s="74">
        <v>613973</v>
      </c>
      <c r="AV279" s="74">
        <v>613884</v>
      </c>
      <c r="AW279" s="93">
        <v>99.985504248558172</v>
      </c>
      <c r="AX279" s="74">
        <f t="shared" si="152"/>
        <v>63729</v>
      </c>
      <c r="AY279" s="74">
        <f t="shared" si="153"/>
        <v>63729</v>
      </c>
      <c r="AZ279" s="74">
        <v>692551</v>
      </c>
      <c r="BA279" s="74">
        <v>692462</v>
      </c>
      <c r="BB279" s="93">
        <v>99.987148960870755</v>
      </c>
      <c r="BC279" s="74">
        <f t="shared" si="154"/>
        <v>78578</v>
      </c>
      <c r="BD279" s="74">
        <f t="shared" si="155"/>
        <v>78578</v>
      </c>
      <c r="BE279" s="74">
        <v>842996</v>
      </c>
      <c r="BF279" s="74">
        <v>842907</v>
      </c>
      <c r="BG279" s="93">
        <v>99.989442417283115</v>
      </c>
      <c r="BH279" s="74">
        <f t="shared" si="156"/>
        <v>150445</v>
      </c>
      <c r="BI279" s="74">
        <f t="shared" si="157"/>
        <v>150445</v>
      </c>
    </row>
    <row r="280" spans="1:61">
      <c r="A280" s="81" t="s">
        <v>164</v>
      </c>
      <c r="B280" s="74">
        <v>3</v>
      </c>
      <c r="C280" s="74">
        <v>3</v>
      </c>
      <c r="D280" s="102">
        <v>100</v>
      </c>
      <c r="E280" s="74">
        <f t="shared" si="158"/>
        <v>3</v>
      </c>
      <c r="F280" s="74">
        <f t="shared" si="159"/>
        <v>3</v>
      </c>
      <c r="G280" s="74">
        <v>5</v>
      </c>
      <c r="H280" s="74">
        <v>5</v>
      </c>
      <c r="I280" s="102">
        <v>100</v>
      </c>
      <c r="J280" s="69">
        <f t="shared" si="160"/>
        <v>2</v>
      </c>
      <c r="K280" s="69">
        <f t="shared" si="161"/>
        <v>2</v>
      </c>
      <c r="L280" s="74">
        <v>9</v>
      </c>
      <c r="M280" s="74">
        <v>9</v>
      </c>
      <c r="N280" s="102">
        <v>100</v>
      </c>
      <c r="O280" s="69">
        <f t="shared" si="162"/>
        <v>4</v>
      </c>
      <c r="P280" s="69">
        <f t="shared" si="163"/>
        <v>4</v>
      </c>
      <c r="Q280" s="74">
        <v>8</v>
      </c>
      <c r="R280" s="74">
        <v>8</v>
      </c>
      <c r="S280" s="102">
        <v>100</v>
      </c>
      <c r="T280" s="69">
        <f t="shared" si="164"/>
        <v>-1</v>
      </c>
      <c r="U280" s="69">
        <f t="shared" si="165"/>
        <v>-1</v>
      </c>
      <c r="V280" s="74">
        <v>18</v>
      </c>
      <c r="W280" s="74">
        <v>18</v>
      </c>
      <c r="X280" s="102">
        <v>100</v>
      </c>
      <c r="Y280" s="69">
        <f t="shared" si="166"/>
        <v>10</v>
      </c>
      <c r="Z280" s="69">
        <f t="shared" si="167"/>
        <v>10</v>
      </c>
      <c r="AA280" s="74">
        <v>18</v>
      </c>
      <c r="AB280" s="74">
        <v>18</v>
      </c>
      <c r="AC280" s="102">
        <v>100</v>
      </c>
      <c r="AD280" s="69">
        <f t="shared" si="168"/>
        <v>0</v>
      </c>
      <c r="AE280" s="69">
        <f t="shared" si="169"/>
        <v>0</v>
      </c>
      <c r="AF280" s="74">
        <v>17</v>
      </c>
      <c r="AG280" s="74">
        <v>17</v>
      </c>
      <c r="AH280" s="102">
        <v>100</v>
      </c>
      <c r="AI280" s="69">
        <f t="shared" si="170"/>
        <v>-1</v>
      </c>
      <c r="AJ280" s="69">
        <f t="shared" si="171"/>
        <v>-1</v>
      </c>
      <c r="AK280" s="74">
        <v>317346</v>
      </c>
      <c r="AL280" s="74">
        <v>317257</v>
      </c>
      <c r="AM280" s="102">
        <v>99.97195490095983</v>
      </c>
      <c r="AN280" s="74">
        <f t="shared" si="148"/>
        <v>317329</v>
      </c>
      <c r="AO280" s="74">
        <f t="shared" si="149"/>
        <v>317240</v>
      </c>
      <c r="AP280" s="74">
        <v>550227</v>
      </c>
      <c r="AQ280" s="74">
        <v>550138</v>
      </c>
      <c r="AR280" s="102">
        <v>99.98382485774053</v>
      </c>
      <c r="AS280" s="74">
        <f t="shared" si="150"/>
        <v>232881</v>
      </c>
      <c r="AT280" s="74">
        <f t="shared" si="151"/>
        <v>232881</v>
      </c>
      <c r="AU280" s="74">
        <v>613948</v>
      </c>
      <c r="AV280" s="74">
        <v>613859</v>
      </c>
      <c r="AW280" s="102">
        <v>99.98550365829027</v>
      </c>
      <c r="AX280" s="74">
        <f t="shared" si="152"/>
        <v>63721</v>
      </c>
      <c r="AY280" s="74">
        <f t="shared" si="153"/>
        <v>63721</v>
      </c>
      <c r="AZ280" s="74">
        <v>692524</v>
      </c>
      <c r="BA280" s="74">
        <v>692435</v>
      </c>
      <c r="BB280" s="102">
        <v>99.987148459836774</v>
      </c>
      <c r="BC280" s="74">
        <f t="shared" si="154"/>
        <v>78576</v>
      </c>
      <c r="BD280" s="74">
        <f t="shared" si="155"/>
        <v>78576</v>
      </c>
      <c r="BE280" s="74">
        <v>842958</v>
      </c>
      <c r="BF280" s="74">
        <v>842869</v>
      </c>
      <c r="BG280" s="102">
        <v>99.989441941354144</v>
      </c>
      <c r="BH280" s="74">
        <f t="shared" si="156"/>
        <v>150434</v>
      </c>
      <c r="BI280" s="74">
        <f t="shared" si="157"/>
        <v>150434</v>
      </c>
    </row>
    <row r="281" spans="1:61">
      <c r="A281" s="81" t="s">
        <v>165</v>
      </c>
      <c r="B281" s="69"/>
      <c r="C281" s="69"/>
      <c r="D281" s="93"/>
      <c r="E281" s="69">
        <f t="shared" si="158"/>
        <v>0</v>
      </c>
      <c r="F281" s="69">
        <f t="shared" si="159"/>
        <v>0</v>
      </c>
      <c r="G281" s="69"/>
      <c r="H281" s="69"/>
      <c r="I281" s="93"/>
      <c r="J281" s="69">
        <f t="shared" si="160"/>
        <v>0</v>
      </c>
      <c r="K281" s="69">
        <f t="shared" si="161"/>
        <v>0</v>
      </c>
      <c r="L281" s="69"/>
      <c r="M281" s="69"/>
      <c r="N281" s="93"/>
      <c r="O281" s="69">
        <f t="shared" si="162"/>
        <v>0</v>
      </c>
      <c r="P281" s="69">
        <f t="shared" si="163"/>
        <v>0</v>
      </c>
      <c r="Q281" s="69"/>
      <c r="R281" s="69"/>
      <c r="S281" s="93"/>
      <c r="T281" s="69">
        <f t="shared" si="164"/>
        <v>0</v>
      </c>
      <c r="U281" s="69">
        <f t="shared" si="165"/>
        <v>0</v>
      </c>
      <c r="V281" s="69"/>
      <c r="W281" s="69"/>
      <c r="X281" s="93"/>
      <c r="Y281" s="69">
        <f t="shared" si="166"/>
        <v>0</v>
      </c>
      <c r="Z281" s="69">
        <f t="shared" si="167"/>
        <v>0</v>
      </c>
      <c r="AA281" s="69"/>
      <c r="AB281" s="69"/>
      <c r="AC281" s="93"/>
      <c r="AD281" s="69">
        <f t="shared" si="168"/>
        <v>0</v>
      </c>
      <c r="AE281" s="69">
        <f t="shared" si="169"/>
        <v>0</v>
      </c>
      <c r="AF281" s="69"/>
      <c r="AG281" s="69"/>
      <c r="AH281" s="93"/>
      <c r="AI281" s="69">
        <f t="shared" si="170"/>
        <v>0</v>
      </c>
      <c r="AJ281" s="69">
        <f t="shared" si="171"/>
        <v>0</v>
      </c>
      <c r="AK281" s="74">
        <v>17</v>
      </c>
      <c r="AL281" s="74">
        <v>17</v>
      </c>
      <c r="AM281" s="102">
        <v>100</v>
      </c>
      <c r="AN281" s="74">
        <f t="shared" si="148"/>
        <v>17</v>
      </c>
      <c r="AO281" s="74">
        <f t="shared" si="149"/>
        <v>17</v>
      </c>
      <c r="AP281" s="74">
        <v>17</v>
      </c>
      <c r="AQ281" s="74">
        <v>17</v>
      </c>
      <c r="AR281" s="102">
        <v>100</v>
      </c>
      <c r="AS281" s="74">
        <f t="shared" si="150"/>
        <v>0</v>
      </c>
      <c r="AT281" s="74">
        <f t="shared" si="151"/>
        <v>0</v>
      </c>
      <c r="AU281" s="74">
        <v>25</v>
      </c>
      <c r="AV281" s="74">
        <v>25</v>
      </c>
      <c r="AW281" s="102">
        <v>100</v>
      </c>
      <c r="AX281" s="74">
        <f t="shared" si="152"/>
        <v>8</v>
      </c>
      <c r="AY281" s="74">
        <f t="shared" si="153"/>
        <v>8</v>
      </c>
      <c r="AZ281" s="74">
        <v>27</v>
      </c>
      <c r="BA281" s="74">
        <v>27</v>
      </c>
      <c r="BB281" s="102">
        <v>100</v>
      </c>
      <c r="BC281" s="74">
        <f t="shared" si="154"/>
        <v>2</v>
      </c>
      <c r="BD281" s="74">
        <f t="shared" si="155"/>
        <v>2</v>
      </c>
      <c r="BE281" s="74">
        <v>38</v>
      </c>
      <c r="BF281" s="74">
        <v>38</v>
      </c>
      <c r="BG281" s="102">
        <v>100</v>
      </c>
      <c r="BH281" s="74">
        <f t="shared" si="156"/>
        <v>11</v>
      </c>
      <c r="BI281" s="74">
        <f t="shared" si="157"/>
        <v>11</v>
      </c>
    </row>
    <row r="282" spans="1:61">
      <c r="A282" s="111" t="s">
        <v>166</v>
      </c>
      <c r="B282" s="107"/>
      <c r="C282" s="107"/>
      <c r="D282" s="107"/>
      <c r="E282" s="107">
        <f t="shared" si="158"/>
        <v>0</v>
      </c>
      <c r="F282" s="107">
        <f t="shared" si="159"/>
        <v>0</v>
      </c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69"/>
      <c r="AL282" s="69"/>
      <c r="AM282" s="93"/>
      <c r="AN282" s="69">
        <f t="shared" si="148"/>
        <v>0</v>
      </c>
      <c r="AO282" s="69">
        <f t="shared" si="149"/>
        <v>0</v>
      </c>
      <c r="AP282" s="69"/>
      <c r="AQ282" s="69"/>
      <c r="AR282" s="93"/>
      <c r="AS282" s="69">
        <f t="shared" si="150"/>
        <v>0</v>
      </c>
      <c r="AT282" s="69">
        <f t="shared" si="151"/>
        <v>0</v>
      </c>
      <c r="AU282" s="69"/>
      <c r="AV282" s="69"/>
      <c r="AW282" s="93"/>
      <c r="AX282" s="69">
        <f t="shared" si="152"/>
        <v>0</v>
      </c>
      <c r="AY282" s="69">
        <f t="shared" si="153"/>
        <v>0</v>
      </c>
      <c r="AZ282" s="69"/>
      <c r="BA282" s="69"/>
      <c r="BB282" s="93"/>
      <c r="BC282" s="69">
        <f t="shared" si="154"/>
        <v>0</v>
      </c>
      <c r="BD282" s="69">
        <f t="shared" si="155"/>
        <v>0</v>
      </c>
      <c r="BE282" s="69"/>
      <c r="BF282" s="69"/>
      <c r="BG282" s="93"/>
      <c r="BH282" s="69">
        <f t="shared" si="156"/>
        <v>0</v>
      </c>
      <c r="BI282" s="69">
        <f t="shared" si="157"/>
        <v>0</v>
      </c>
    </row>
    <row r="283" spans="1:61">
      <c r="A283" s="111"/>
      <c r="B283" s="178" t="s">
        <v>59</v>
      </c>
      <c r="C283" s="178"/>
      <c r="D283" s="178"/>
      <c r="E283" s="178"/>
      <c r="F283" s="178"/>
      <c r="G283" s="178" t="s">
        <v>60</v>
      </c>
      <c r="H283" s="178"/>
      <c r="I283" s="178"/>
      <c r="J283" s="178"/>
      <c r="K283" s="178"/>
      <c r="L283" s="178" t="s">
        <v>61</v>
      </c>
      <c r="M283" s="178"/>
      <c r="N283" s="178"/>
      <c r="O283" s="178"/>
      <c r="P283" s="178"/>
      <c r="Q283" s="178" t="s">
        <v>62</v>
      </c>
      <c r="R283" s="178"/>
      <c r="S283" s="178"/>
      <c r="T283" s="178"/>
      <c r="U283" s="178"/>
      <c r="V283" s="178" t="s">
        <v>63</v>
      </c>
      <c r="W283" s="178"/>
      <c r="X283" s="178"/>
      <c r="Y283" s="178"/>
      <c r="Z283" s="178"/>
      <c r="AA283" s="178" t="s">
        <v>64</v>
      </c>
      <c r="AB283" s="178"/>
      <c r="AC283" s="178"/>
      <c r="AD283" s="178"/>
      <c r="AE283" s="178"/>
      <c r="AF283" s="178" t="s">
        <v>65</v>
      </c>
      <c r="AG283" s="178"/>
      <c r="AH283" s="178"/>
      <c r="AI283" s="178"/>
      <c r="AJ283" s="178"/>
      <c r="AK283" s="178" t="s">
        <v>66</v>
      </c>
      <c r="AL283" s="178"/>
      <c r="AM283" s="178"/>
      <c r="AN283" s="178"/>
      <c r="AO283" s="178"/>
      <c r="AP283" s="178" t="s">
        <v>67</v>
      </c>
      <c r="AQ283" s="178"/>
      <c r="AR283" s="178"/>
      <c r="AS283" s="178"/>
      <c r="AT283" s="178"/>
      <c r="AU283" s="178" t="s">
        <v>68</v>
      </c>
      <c r="AV283" s="178"/>
      <c r="AW283" s="178"/>
      <c r="AX283" s="178"/>
      <c r="AY283" s="178"/>
      <c r="AZ283" s="178" t="s">
        <v>69</v>
      </c>
      <c r="BA283" s="178"/>
      <c r="BB283" s="178"/>
      <c r="BC283" s="178"/>
      <c r="BD283" s="178"/>
      <c r="BE283" s="178" t="s">
        <v>70</v>
      </c>
      <c r="BF283" s="178"/>
      <c r="BG283" s="178"/>
      <c r="BH283" s="178"/>
      <c r="BI283" s="178"/>
    </row>
    <row r="284" spans="1:61" ht="30">
      <c r="A284" s="108">
        <v>2017</v>
      </c>
      <c r="B284" s="109" t="s">
        <v>41</v>
      </c>
      <c r="C284" s="109" t="s">
        <v>42</v>
      </c>
      <c r="D284" s="110" t="s">
        <v>71</v>
      </c>
      <c r="E284" s="109" t="s">
        <v>72</v>
      </c>
      <c r="F284" s="109" t="s">
        <v>73</v>
      </c>
      <c r="G284" s="109" t="s">
        <v>41</v>
      </c>
      <c r="H284" s="109" t="s">
        <v>42</v>
      </c>
      <c r="I284" s="110" t="s">
        <v>71</v>
      </c>
      <c r="J284" s="109" t="s">
        <v>72</v>
      </c>
      <c r="K284" s="109" t="s">
        <v>73</v>
      </c>
      <c r="L284" s="109" t="s">
        <v>41</v>
      </c>
      <c r="M284" s="109" t="s">
        <v>42</v>
      </c>
      <c r="N284" s="110" t="s">
        <v>71</v>
      </c>
      <c r="O284" s="109" t="s">
        <v>72</v>
      </c>
      <c r="P284" s="109" t="s">
        <v>73</v>
      </c>
      <c r="Q284" s="109" t="s">
        <v>41</v>
      </c>
      <c r="R284" s="109" t="s">
        <v>42</v>
      </c>
      <c r="S284" s="110" t="s">
        <v>71</v>
      </c>
      <c r="T284" s="109" t="s">
        <v>72</v>
      </c>
      <c r="U284" s="109" t="s">
        <v>73</v>
      </c>
      <c r="V284" s="109" t="s">
        <v>41</v>
      </c>
      <c r="W284" s="109" t="s">
        <v>42</v>
      </c>
      <c r="X284" s="110" t="s">
        <v>71</v>
      </c>
      <c r="Y284" s="109" t="s">
        <v>72</v>
      </c>
      <c r="Z284" s="109" t="s">
        <v>73</v>
      </c>
      <c r="AA284" s="109" t="s">
        <v>41</v>
      </c>
      <c r="AB284" s="109" t="s">
        <v>42</v>
      </c>
      <c r="AC284" s="110" t="s">
        <v>71</v>
      </c>
      <c r="AD284" s="109" t="s">
        <v>72</v>
      </c>
      <c r="AE284" s="109" t="s">
        <v>73</v>
      </c>
      <c r="AF284" s="109" t="s">
        <v>41</v>
      </c>
      <c r="AG284" s="109" t="s">
        <v>42</v>
      </c>
      <c r="AH284" s="110" t="s">
        <v>71</v>
      </c>
      <c r="AI284" s="109" t="s">
        <v>72</v>
      </c>
      <c r="AJ284" s="109" t="s">
        <v>73</v>
      </c>
      <c r="AK284" s="109" t="s">
        <v>41</v>
      </c>
      <c r="AL284" s="109" t="s">
        <v>42</v>
      </c>
      <c r="AM284" s="110" t="s">
        <v>71</v>
      </c>
      <c r="AN284" s="109" t="s">
        <v>72</v>
      </c>
      <c r="AO284" s="109" t="s">
        <v>73</v>
      </c>
      <c r="AP284" s="109" t="s">
        <v>41</v>
      </c>
      <c r="AQ284" s="109" t="s">
        <v>42</v>
      </c>
      <c r="AR284" s="110" t="s">
        <v>71</v>
      </c>
      <c r="AS284" s="109" t="s">
        <v>72</v>
      </c>
      <c r="AT284" s="109" t="s">
        <v>73</v>
      </c>
      <c r="AU284" s="109" t="s">
        <v>41</v>
      </c>
      <c r="AV284" s="109" t="s">
        <v>42</v>
      </c>
      <c r="AW284" s="110" t="s">
        <v>71</v>
      </c>
      <c r="AX284" s="109" t="s">
        <v>72</v>
      </c>
      <c r="AY284" s="109" t="s">
        <v>73</v>
      </c>
      <c r="AZ284" s="109" t="s">
        <v>41</v>
      </c>
      <c r="BA284" s="109" t="s">
        <v>42</v>
      </c>
      <c r="BB284" s="110" t="s">
        <v>71</v>
      </c>
      <c r="BC284" s="109" t="s">
        <v>72</v>
      </c>
      <c r="BD284" s="109" t="s">
        <v>73</v>
      </c>
      <c r="BE284" s="109" t="s">
        <v>41</v>
      </c>
      <c r="BF284" s="109" t="s">
        <v>42</v>
      </c>
      <c r="BG284" s="110" t="s">
        <v>71</v>
      </c>
      <c r="BH284" s="109" t="s">
        <v>72</v>
      </c>
      <c r="BI284" s="109" t="s">
        <v>73</v>
      </c>
    </row>
    <row r="285" spans="1:61">
      <c r="A285" s="58" t="s">
        <v>74</v>
      </c>
      <c r="B285" s="59">
        <v>158241971</v>
      </c>
      <c r="C285" s="59">
        <v>22874268</v>
      </c>
      <c r="D285" s="59">
        <v>14.5</v>
      </c>
      <c r="E285" s="59">
        <v>158241971</v>
      </c>
      <c r="F285" s="59">
        <v>22874268</v>
      </c>
      <c r="G285" s="59">
        <v>179893968</v>
      </c>
      <c r="H285" s="59">
        <v>42224577</v>
      </c>
      <c r="I285" s="59">
        <v>23.5</v>
      </c>
      <c r="J285" s="59">
        <v>21651997</v>
      </c>
      <c r="K285" s="59">
        <v>19350309</v>
      </c>
      <c r="L285" s="59">
        <v>196968972</v>
      </c>
      <c r="M285" s="59">
        <v>57533540</v>
      </c>
      <c r="N285" s="59">
        <v>29.2</v>
      </c>
      <c r="O285" s="59">
        <v>17075004</v>
      </c>
      <c r="P285" s="59">
        <v>15308963</v>
      </c>
      <c r="Q285" s="59">
        <v>215844604</v>
      </c>
      <c r="R285" s="59">
        <v>75086348</v>
      </c>
      <c r="S285" s="59">
        <v>34.799999999999997</v>
      </c>
      <c r="T285" s="59">
        <v>18875632</v>
      </c>
      <c r="U285" s="59">
        <v>17552808</v>
      </c>
      <c r="V285" s="59">
        <v>244577858</v>
      </c>
      <c r="W285" s="59">
        <v>99730982</v>
      </c>
      <c r="X285" s="59">
        <v>40.799999999999997</v>
      </c>
      <c r="Y285" s="59">
        <v>28733254</v>
      </c>
      <c r="Z285" s="59">
        <v>24644634</v>
      </c>
      <c r="AA285" s="59">
        <v>259069566</v>
      </c>
      <c r="AB285" s="59">
        <v>116450385</v>
      </c>
      <c r="AC285" s="59">
        <v>44.9</v>
      </c>
      <c r="AD285" s="59">
        <v>14491708</v>
      </c>
      <c r="AE285" s="59">
        <v>16719403</v>
      </c>
      <c r="AF285" s="59">
        <v>278570425</v>
      </c>
      <c r="AG285" s="59">
        <v>137783557</v>
      </c>
      <c r="AH285" s="59">
        <v>49.5</v>
      </c>
      <c r="AI285" s="59">
        <v>19500859</v>
      </c>
      <c r="AJ285" s="59">
        <v>21333172</v>
      </c>
      <c r="AK285" s="59">
        <v>303719285</v>
      </c>
      <c r="AL285" s="59">
        <v>161967945</v>
      </c>
      <c r="AM285" s="59">
        <v>53.328172756629534</v>
      </c>
      <c r="AN285" s="59">
        <v>25148860</v>
      </c>
      <c r="AO285" s="59">
        <v>24184388</v>
      </c>
      <c r="AP285" s="59">
        <v>322867385</v>
      </c>
      <c r="AQ285" s="59">
        <v>180842783</v>
      </c>
      <c r="AR285" s="59">
        <v>56</v>
      </c>
      <c r="AS285" s="59">
        <v>19148100</v>
      </c>
      <c r="AT285" s="59">
        <v>18874838</v>
      </c>
      <c r="AU285" s="59">
        <v>345015272</v>
      </c>
      <c r="AV285" s="59">
        <v>202199291</v>
      </c>
      <c r="AW285" s="59">
        <v>58.6</v>
      </c>
      <c r="AX285" s="59">
        <v>22147887</v>
      </c>
      <c r="AY285" s="59">
        <v>21356508</v>
      </c>
      <c r="AZ285" s="59">
        <v>371968749</v>
      </c>
      <c r="BA285" s="59">
        <v>228908600</v>
      </c>
      <c r="BB285" s="59">
        <v>61.539739726898404</v>
      </c>
      <c r="BC285" s="59">
        <v>26953477</v>
      </c>
      <c r="BD285" s="59">
        <v>26709309</v>
      </c>
      <c r="BE285" s="59">
        <v>392214857</v>
      </c>
      <c r="BF285" s="59">
        <v>249863186</v>
      </c>
      <c r="BG285" s="59">
        <v>63.705691291546366</v>
      </c>
      <c r="BH285" s="59">
        <v>20246108</v>
      </c>
      <c r="BI285" s="59">
        <v>20954586</v>
      </c>
    </row>
    <row r="286" spans="1:61">
      <c r="A286" s="58" t="s">
        <v>75</v>
      </c>
      <c r="B286" s="60">
        <v>71028187</v>
      </c>
      <c r="C286" s="60">
        <v>21805495</v>
      </c>
      <c r="D286" s="60">
        <v>30.7</v>
      </c>
      <c r="E286" s="60">
        <v>71028187</v>
      </c>
      <c r="F286" s="60">
        <v>21805495</v>
      </c>
      <c r="G286" s="60">
        <v>90936725</v>
      </c>
      <c r="H286" s="60">
        <v>40289990</v>
      </c>
      <c r="I286" s="60">
        <v>44.3</v>
      </c>
      <c r="J286" s="60">
        <v>19908538</v>
      </c>
      <c r="K286" s="60">
        <v>18484495</v>
      </c>
      <c r="L286" s="60">
        <v>106529385</v>
      </c>
      <c r="M286" s="60">
        <v>54552645</v>
      </c>
      <c r="N286" s="60">
        <v>51.2</v>
      </c>
      <c r="O286" s="60">
        <v>15592660</v>
      </c>
      <c r="P286" s="60">
        <v>14262655</v>
      </c>
      <c r="Q286" s="60">
        <v>124010783</v>
      </c>
      <c r="R286" s="60">
        <v>71167302</v>
      </c>
      <c r="S286" s="60">
        <v>57.4</v>
      </c>
      <c r="T286" s="60">
        <v>17481398</v>
      </c>
      <c r="U286" s="60">
        <v>16614657</v>
      </c>
      <c r="V286" s="60">
        <v>149084347</v>
      </c>
      <c r="W286" s="60">
        <v>94755544</v>
      </c>
      <c r="X286" s="60">
        <v>63.6</v>
      </c>
      <c r="Y286" s="60">
        <v>25073564</v>
      </c>
      <c r="Z286" s="60">
        <v>23588242</v>
      </c>
      <c r="AA286" s="60">
        <v>163975484</v>
      </c>
      <c r="AB286" s="60">
        <v>110493360</v>
      </c>
      <c r="AC286" s="60">
        <v>67.400000000000006</v>
      </c>
      <c r="AD286" s="60">
        <v>14891137</v>
      </c>
      <c r="AE286" s="60">
        <v>15737816</v>
      </c>
      <c r="AF286" s="60">
        <v>182255586</v>
      </c>
      <c r="AG286" s="60">
        <v>130650040</v>
      </c>
      <c r="AH286" s="60">
        <v>71.7</v>
      </c>
      <c r="AI286" s="60">
        <v>18280102</v>
      </c>
      <c r="AJ286" s="60">
        <v>20156680</v>
      </c>
      <c r="AK286" s="60">
        <v>205906761</v>
      </c>
      <c r="AL286" s="60">
        <v>153881198</v>
      </c>
      <c r="AM286" s="60">
        <v>74.733436266330273</v>
      </c>
      <c r="AN286" s="60">
        <v>23651175</v>
      </c>
      <c r="AO286" s="60">
        <v>23231158</v>
      </c>
      <c r="AP286" s="60">
        <v>223465441</v>
      </c>
      <c r="AQ286" s="60">
        <v>171708274</v>
      </c>
      <c r="AR286" s="60">
        <v>76.8</v>
      </c>
      <c r="AS286" s="60">
        <v>17558680</v>
      </c>
      <c r="AT286" s="60">
        <v>17827076</v>
      </c>
      <c r="AU286" s="60">
        <v>243779057</v>
      </c>
      <c r="AV286" s="60">
        <v>191923071</v>
      </c>
      <c r="AW286" s="60">
        <v>78.7</v>
      </c>
      <c r="AX286" s="60">
        <v>20313616</v>
      </c>
      <c r="AY286" s="60">
        <v>20214797</v>
      </c>
      <c r="AZ286" s="60">
        <v>269378176</v>
      </c>
      <c r="BA286" s="60">
        <v>217408686</v>
      </c>
      <c r="BB286" s="60">
        <v>80.707609364761595</v>
      </c>
      <c r="BC286" s="60">
        <v>25599119</v>
      </c>
      <c r="BD286" s="60">
        <v>25485615</v>
      </c>
      <c r="BE286" s="60">
        <v>287925719</v>
      </c>
      <c r="BF286" s="60">
        <v>237026883</v>
      </c>
      <c r="BG286" s="60">
        <v>82.322233603591343</v>
      </c>
      <c r="BH286" s="60">
        <v>18547543</v>
      </c>
      <c r="BI286" s="60">
        <v>19618197</v>
      </c>
    </row>
    <row r="287" spans="1:61">
      <c r="A287" s="58" t="s">
        <v>76</v>
      </c>
      <c r="B287" s="60">
        <v>24407899</v>
      </c>
      <c r="C287" s="60">
        <v>5545062</v>
      </c>
      <c r="D287" s="60">
        <v>22.7</v>
      </c>
      <c r="E287" s="60">
        <v>24407899</v>
      </c>
      <c r="F287" s="60">
        <v>5545062</v>
      </c>
      <c r="G287" s="60">
        <v>33850781</v>
      </c>
      <c r="H287" s="60">
        <v>13921035</v>
      </c>
      <c r="I287" s="60">
        <v>41.1</v>
      </c>
      <c r="J287" s="60">
        <v>9442882</v>
      </c>
      <c r="K287" s="60">
        <v>8375973</v>
      </c>
      <c r="L287" s="60">
        <v>39645630</v>
      </c>
      <c r="M287" s="60">
        <v>18701845</v>
      </c>
      <c r="N287" s="60">
        <v>47.2</v>
      </c>
      <c r="O287" s="60">
        <v>5794849</v>
      </c>
      <c r="P287" s="60">
        <v>4780810</v>
      </c>
      <c r="Q287" s="60">
        <v>44922214</v>
      </c>
      <c r="R287" s="60">
        <v>23586404</v>
      </c>
      <c r="S287" s="60">
        <v>52.5</v>
      </c>
      <c r="T287" s="60">
        <v>5276584</v>
      </c>
      <c r="U287" s="60">
        <v>4884559</v>
      </c>
      <c r="V287" s="60">
        <v>57546422</v>
      </c>
      <c r="W287" s="60">
        <v>35498308</v>
      </c>
      <c r="X287" s="60">
        <v>61.7</v>
      </c>
      <c r="Y287" s="60">
        <v>12624208</v>
      </c>
      <c r="Z287" s="60">
        <v>11911904</v>
      </c>
      <c r="AA287" s="60">
        <v>60868986</v>
      </c>
      <c r="AB287" s="60">
        <v>39644744</v>
      </c>
      <c r="AC287" s="60">
        <v>65.099999999999994</v>
      </c>
      <c r="AD287" s="60">
        <v>3322564</v>
      </c>
      <c r="AE287" s="60">
        <v>4146436</v>
      </c>
      <c r="AF287" s="60">
        <v>66298571</v>
      </c>
      <c r="AG287" s="60">
        <v>46031909</v>
      </c>
      <c r="AH287" s="60">
        <v>69.400000000000006</v>
      </c>
      <c r="AI287" s="60">
        <v>5429585</v>
      </c>
      <c r="AJ287" s="60">
        <v>6387165</v>
      </c>
      <c r="AK287" s="60">
        <v>77612622</v>
      </c>
      <c r="AL287" s="60">
        <v>56867036</v>
      </c>
      <c r="AM287" s="60">
        <v>73.270345125049374</v>
      </c>
      <c r="AN287" s="60">
        <v>11314051</v>
      </c>
      <c r="AO287" s="60">
        <v>10835127</v>
      </c>
      <c r="AP287" s="60">
        <v>81846533</v>
      </c>
      <c r="AQ287" s="60">
        <v>61479986</v>
      </c>
      <c r="AR287" s="60">
        <v>75.099999999999994</v>
      </c>
      <c r="AS287" s="60">
        <v>4233911</v>
      </c>
      <c r="AT287" s="60">
        <v>4612950</v>
      </c>
      <c r="AU287" s="60">
        <v>87745822</v>
      </c>
      <c r="AV287" s="60">
        <v>67454776</v>
      </c>
      <c r="AW287" s="60">
        <v>76.900000000000006</v>
      </c>
      <c r="AX287" s="60">
        <v>5899289</v>
      </c>
      <c r="AY287" s="60">
        <v>5974790</v>
      </c>
      <c r="AZ287" s="60">
        <v>98888223</v>
      </c>
      <c r="BA287" s="60">
        <v>78270225</v>
      </c>
      <c r="BB287" s="60">
        <v>79.150198704652624</v>
      </c>
      <c r="BC287" s="60">
        <v>11142401</v>
      </c>
      <c r="BD287" s="60">
        <v>10815449</v>
      </c>
      <c r="BE287" s="60">
        <v>103206879</v>
      </c>
      <c r="BF287" s="60">
        <v>83463084</v>
      </c>
      <c r="BG287" s="60">
        <v>80.869690866245463</v>
      </c>
      <c r="BH287" s="60">
        <v>4318656</v>
      </c>
      <c r="BI287" s="60">
        <v>5192859</v>
      </c>
    </row>
    <row r="288" spans="1:61">
      <c r="A288" s="58" t="s">
        <v>77</v>
      </c>
      <c r="B288" s="59">
        <v>16817455</v>
      </c>
      <c r="C288" s="59">
        <v>5312921</v>
      </c>
      <c r="D288" s="59">
        <v>31.6</v>
      </c>
      <c r="E288" s="59">
        <v>16817455</v>
      </c>
      <c r="F288" s="59">
        <v>5312921</v>
      </c>
      <c r="G288" s="59">
        <v>19968367</v>
      </c>
      <c r="H288" s="59">
        <v>8384710</v>
      </c>
      <c r="I288" s="59">
        <v>42</v>
      </c>
      <c r="J288" s="59">
        <v>3150912</v>
      </c>
      <c r="K288" s="59">
        <v>3071789</v>
      </c>
      <c r="L288" s="59">
        <v>25750298</v>
      </c>
      <c r="M288" s="59">
        <v>12761643</v>
      </c>
      <c r="N288" s="59">
        <v>49.6</v>
      </c>
      <c r="O288" s="59">
        <v>5781931</v>
      </c>
      <c r="P288" s="59">
        <v>4376933</v>
      </c>
      <c r="Q288" s="59">
        <v>30578133</v>
      </c>
      <c r="R288" s="59">
        <v>17433329</v>
      </c>
      <c r="S288" s="59">
        <v>57</v>
      </c>
      <c r="T288" s="59">
        <v>4827835</v>
      </c>
      <c r="U288" s="59">
        <v>4671686</v>
      </c>
      <c r="V288" s="59">
        <v>35360139</v>
      </c>
      <c r="W288" s="59">
        <v>22076741</v>
      </c>
      <c r="X288" s="59">
        <v>62.4</v>
      </c>
      <c r="Y288" s="59">
        <v>4782006</v>
      </c>
      <c r="Z288" s="59">
        <v>4643412</v>
      </c>
      <c r="AA288" s="59">
        <v>39318230</v>
      </c>
      <c r="AB288" s="59">
        <v>26153129</v>
      </c>
      <c r="AC288" s="59">
        <v>66.5</v>
      </c>
      <c r="AD288" s="59">
        <v>3958091</v>
      </c>
      <c r="AE288" s="59">
        <v>4076388</v>
      </c>
      <c r="AF288" s="59">
        <v>44998832</v>
      </c>
      <c r="AG288" s="59">
        <v>32414311</v>
      </c>
      <c r="AH288" s="59">
        <v>72</v>
      </c>
      <c r="AI288" s="59">
        <v>5680602</v>
      </c>
      <c r="AJ288" s="59">
        <v>6261182</v>
      </c>
      <c r="AK288" s="59">
        <v>49321692</v>
      </c>
      <c r="AL288" s="59">
        <v>36676612</v>
      </c>
      <c r="AM288" s="59">
        <v>74.362031213365512</v>
      </c>
      <c r="AN288" s="59">
        <v>4322860</v>
      </c>
      <c r="AO288" s="59">
        <v>4262301</v>
      </c>
      <c r="AP288" s="59">
        <v>53660488</v>
      </c>
      <c r="AQ288" s="59">
        <v>40988913</v>
      </c>
      <c r="AR288" s="59">
        <v>76.400000000000006</v>
      </c>
      <c r="AS288" s="59">
        <v>4338796</v>
      </c>
      <c r="AT288" s="59">
        <v>4312301</v>
      </c>
      <c r="AU288" s="59">
        <v>59497665</v>
      </c>
      <c r="AV288" s="59">
        <v>46762464</v>
      </c>
      <c r="AW288" s="59">
        <v>78.599999999999994</v>
      </c>
      <c r="AX288" s="59">
        <v>5837177</v>
      </c>
      <c r="AY288" s="59">
        <v>5773551</v>
      </c>
      <c r="AZ288" s="59">
        <v>64363297</v>
      </c>
      <c r="BA288" s="59">
        <v>51737474</v>
      </c>
      <c r="BB288" s="59">
        <v>80.383504903423457</v>
      </c>
      <c r="BC288" s="59">
        <v>4865632</v>
      </c>
      <c r="BD288" s="59">
        <v>4975010</v>
      </c>
      <c r="BE288" s="59">
        <v>69062910</v>
      </c>
      <c r="BF288" s="59">
        <v>56759329</v>
      </c>
      <c r="BG288" s="59">
        <v>82.184965852148423</v>
      </c>
      <c r="BH288" s="59">
        <v>4699613</v>
      </c>
      <c r="BI288" s="59">
        <v>5021855</v>
      </c>
    </row>
    <row r="289" spans="1:61">
      <c r="A289" s="61" t="s">
        <v>78</v>
      </c>
      <c r="B289" s="62">
        <v>2525360</v>
      </c>
      <c r="C289" s="62">
        <v>29717</v>
      </c>
      <c r="D289" s="62">
        <v>1.2</v>
      </c>
      <c r="E289" s="62">
        <v>2525360</v>
      </c>
      <c r="F289" s="62">
        <v>29717</v>
      </c>
      <c r="G289" s="62">
        <v>2514636</v>
      </c>
      <c r="H289" s="62">
        <v>27767</v>
      </c>
      <c r="I289" s="62">
        <v>1.1000000000000001</v>
      </c>
      <c r="J289" s="62">
        <v>-10724</v>
      </c>
      <c r="K289" s="62">
        <v>-1950</v>
      </c>
      <c r="L289" s="62">
        <v>5261636</v>
      </c>
      <c r="M289" s="62">
        <v>1244716</v>
      </c>
      <c r="N289" s="62">
        <v>23.7</v>
      </c>
      <c r="O289" s="62">
        <v>2747000</v>
      </c>
      <c r="P289" s="62">
        <v>1216949</v>
      </c>
      <c r="Q289" s="62">
        <v>5213051</v>
      </c>
      <c r="R289" s="62">
        <v>1291964</v>
      </c>
      <c r="S289" s="62">
        <v>24.8</v>
      </c>
      <c r="T289" s="62">
        <v>-48585</v>
      </c>
      <c r="U289" s="62">
        <v>47248</v>
      </c>
      <c r="V289" s="62">
        <v>5187603</v>
      </c>
      <c r="W289" s="62">
        <v>1326772</v>
      </c>
      <c r="X289" s="62">
        <v>25.6</v>
      </c>
      <c r="Y289" s="62">
        <v>-25448</v>
      </c>
      <c r="Z289" s="62">
        <v>34808</v>
      </c>
      <c r="AA289" s="62">
        <v>5154997</v>
      </c>
      <c r="AB289" s="62">
        <v>1314453</v>
      </c>
      <c r="AC289" s="62">
        <v>25.5</v>
      </c>
      <c r="AD289" s="62">
        <v>-32606</v>
      </c>
      <c r="AE289" s="62">
        <v>-12319</v>
      </c>
      <c r="AF289" s="62">
        <v>5115935</v>
      </c>
      <c r="AG289" s="62">
        <v>2119310</v>
      </c>
      <c r="AH289" s="62">
        <v>41.4</v>
      </c>
      <c r="AI289" s="62">
        <v>-39062</v>
      </c>
      <c r="AJ289" s="62">
        <v>804857</v>
      </c>
      <c r="AK289" s="62">
        <v>5089415</v>
      </c>
      <c r="AL289" s="62">
        <v>2148915</v>
      </c>
      <c r="AM289" s="62">
        <v>42.223222118848632</v>
      </c>
      <c r="AN289" s="62">
        <v>-26520</v>
      </c>
      <c r="AO289" s="62">
        <v>29605</v>
      </c>
      <c r="AP289" s="62">
        <v>5079438</v>
      </c>
      <c r="AQ289" s="62">
        <v>2185002</v>
      </c>
      <c r="AR289" s="62">
        <v>43</v>
      </c>
      <c r="AS289" s="62">
        <v>-9977</v>
      </c>
      <c r="AT289" s="62">
        <v>36087</v>
      </c>
      <c r="AU289" s="62">
        <v>5054221</v>
      </c>
      <c r="AV289" s="62">
        <v>2213283</v>
      </c>
      <c r="AW289" s="62">
        <v>43.8</v>
      </c>
      <c r="AX289" s="62">
        <v>-25217</v>
      </c>
      <c r="AY289" s="62">
        <v>28281</v>
      </c>
      <c r="AZ289" s="62">
        <v>5033526</v>
      </c>
      <c r="BA289" s="62">
        <v>2263264</v>
      </c>
      <c r="BB289" s="62">
        <v>44.963788803316007</v>
      </c>
      <c r="BC289" s="62">
        <v>-20695</v>
      </c>
      <c r="BD289" s="62">
        <v>49981</v>
      </c>
      <c r="BE289" s="62">
        <v>4995442</v>
      </c>
      <c r="BF289" s="62">
        <v>2252189</v>
      </c>
      <c r="BG289" s="62">
        <v>45.084879376039197</v>
      </c>
      <c r="BH289" s="62">
        <v>-38084</v>
      </c>
      <c r="BI289" s="62">
        <v>-11075</v>
      </c>
    </row>
    <row r="290" spans="1:61">
      <c r="A290" s="61" t="s">
        <v>79</v>
      </c>
      <c r="B290" s="62">
        <v>43688</v>
      </c>
      <c r="C290" s="62">
        <v>1203</v>
      </c>
      <c r="D290" s="62">
        <v>2.8</v>
      </c>
      <c r="E290" s="62">
        <v>43688</v>
      </c>
      <c r="F290" s="62">
        <v>1203</v>
      </c>
      <c r="G290" s="62">
        <v>80113</v>
      </c>
      <c r="H290" s="62">
        <v>18073</v>
      </c>
      <c r="I290" s="62">
        <v>22.6</v>
      </c>
      <c r="J290" s="62">
        <v>36425</v>
      </c>
      <c r="K290" s="62">
        <v>16870</v>
      </c>
      <c r="L290" s="62">
        <v>80206</v>
      </c>
      <c r="M290" s="62">
        <v>20913</v>
      </c>
      <c r="N290" s="62">
        <v>26.1</v>
      </c>
      <c r="O290" s="62">
        <v>93</v>
      </c>
      <c r="P290" s="62">
        <v>2840</v>
      </c>
      <c r="Q290" s="62">
        <v>80314</v>
      </c>
      <c r="R290" s="62">
        <v>21806</v>
      </c>
      <c r="S290" s="62">
        <v>27.2</v>
      </c>
      <c r="T290" s="62">
        <v>108</v>
      </c>
      <c r="U290" s="62">
        <v>893</v>
      </c>
      <c r="V290" s="62">
        <v>80468</v>
      </c>
      <c r="W290" s="62">
        <v>23770</v>
      </c>
      <c r="X290" s="62">
        <v>29.5</v>
      </c>
      <c r="Y290" s="62">
        <v>154</v>
      </c>
      <c r="Z290" s="62">
        <v>1964</v>
      </c>
      <c r="AA290" s="62">
        <v>80499</v>
      </c>
      <c r="AB290" s="62">
        <v>29869</v>
      </c>
      <c r="AC290" s="62">
        <v>37.1</v>
      </c>
      <c r="AD290" s="62">
        <v>31</v>
      </c>
      <c r="AE290" s="62">
        <v>6099</v>
      </c>
      <c r="AF290" s="62">
        <v>80859</v>
      </c>
      <c r="AG290" s="62">
        <v>33367</v>
      </c>
      <c r="AH290" s="62">
        <v>41.3</v>
      </c>
      <c r="AI290" s="62">
        <v>360</v>
      </c>
      <c r="AJ290" s="62">
        <v>3498</v>
      </c>
      <c r="AK290" s="62">
        <v>81015</v>
      </c>
      <c r="AL290" s="62">
        <v>34871</v>
      </c>
      <c r="AM290" s="62">
        <v>43.042646423501822</v>
      </c>
      <c r="AN290" s="62">
        <v>156</v>
      </c>
      <c r="AO290" s="62">
        <v>1504</v>
      </c>
      <c r="AP290" s="62">
        <v>81180</v>
      </c>
      <c r="AQ290" s="62">
        <v>36187</v>
      </c>
      <c r="AR290" s="62">
        <v>44.6</v>
      </c>
      <c r="AS290" s="62">
        <v>165</v>
      </c>
      <c r="AT290" s="62">
        <v>1316</v>
      </c>
      <c r="AU290" s="62">
        <v>84818</v>
      </c>
      <c r="AV290" s="62">
        <v>41062</v>
      </c>
      <c r="AW290" s="62">
        <v>48.4</v>
      </c>
      <c r="AX290" s="62">
        <v>3638</v>
      </c>
      <c r="AY290" s="62">
        <v>4875</v>
      </c>
      <c r="AZ290" s="62">
        <v>84852</v>
      </c>
      <c r="BA290" s="62">
        <v>42622</v>
      </c>
      <c r="BB290" s="62">
        <v>50.23099043039646</v>
      </c>
      <c r="BC290" s="62">
        <v>34</v>
      </c>
      <c r="BD290" s="62">
        <v>1560</v>
      </c>
      <c r="BE290" s="62">
        <v>82221</v>
      </c>
      <c r="BF290" s="62">
        <v>40933</v>
      </c>
      <c r="BG290" s="62">
        <v>49.784118412570997</v>
      </c>
      <c r="BH290" s="62">
        <v>-2631</v>
      </c>
      <c r="BI290" s="62">
        <v>-1689</v>
      </c>
    </row>
    <row r="291" spans="1:61">
      <c r="A291" s="61" t="s">
        <v>80</v>
      </c>
      <c r="B291" s="62">
        <v>13927953</v>
      </c>
      <c r="C291" s="62">
        <v>5274794</v>
      </c>
      <c r="D291" s="62">
        <v>37.9</v>
      </c>
      <c r="E291" s="62">
        <v>13927953</v>
      </c>
      <c r="F291" s="62">
        <v>5274794</v>
      </c>
      <c r="G291" s="62">
        <v>16813495</v>
      </c>
      <c r="H291" s="62">
        <v>8196030</v>
      </c>
      <c r="I291" s="62">
        <v>48.7</v>
      </c>
      <c r="J291" s="62">
        <v>2885542</v>
      </c>
      <c r="K291" s="62">
        <v>2921236</v>
      </c>
      <c r="L291" s="62">
        <v>19857013</v>
      </c>
      <c r="M291" s="62">
        <v>11340588</v>
      </c>
      <c r="N291" s="62">
        <v>57.1</v>
      </c>
      <c r="O291" s="62">
        <v>3043518</v>
      </c>
      <c r="P291" s="62">
        <v>3144558</v>
      </c>
      <c r="Q291" s="62">
        <v>24962969</v>
      </c>
      <c r="R291" s="62">
        <v>15962760</v>
      </c>
      <c r="S291" s="62">
        <v>63.9</v>
      </c>
      <c r="T291" s="62">
        <v>5105956</v>
      </c>
      <c r="U291" s="62">
        <v>4622172</v>
      </c>
      <c r="V291" s="62">
        <v>29599398</v>
      </c>
      <c r="W291" s="62">
        <v>20453718</v>
      </c>
      <c r="X291" s="62">
        <v>69.099999999999994</v>
      </c>
      <c r="Y291" s="62">
        <v>4636429</v>
      </c>
      <c r="Z291" s="62">
        <v>4490958</v>
      </c>
      <c r="AA291" s="62">
        <v>33612690</v>
      </c>
      <c r="AB291" s="62">
        <v>24529399</v>
      </c>
      <c r="AC291" s="62">
        <v>73</v>
      </c>
      <c r="AD291" s="62">
        <v>4013292</v>
      </c>
      <c r="AE291" s="62">
        <v>4075681</v>
      </c>
      <c r="AF291" s="62">
        <v>39326071</v>
      </c>
      <c r="AG291" s="62">
        <v>29976921</v>
      </c>
      <c r="AH291" s="62">
        <v>76.2</v>
      </c>
      <c r="AI291" s="62">
        <v>5713381</v>
      </c>
      <c r="AJ291" s="62">
        <v>5447522</v>
      </c>
      <c r="AK291" s="62">
        <v>43464361</v>
      </c>
      <c r="AL291" s="62">
        <v>34086456</v>
      </c>
      <c r="AM291" s="62">
        <v>78.423920692173525</v>
      </c>
      <c r="AN291" s="62">
        <v>4138290</v>
      </c>
      <c r="AO291" s="62">
        <v>4109535</v>
      </c>
      <c r="AP291" s="62">
        <v>47805689</v>
      </c>
      <c r="AQ291" s="62">
        <v>38351420</v>
      </c>
      <c r="AR291" s="62">
        <v>80.2</v>
      </c>
      <c r="AS291" s="62">
        <v>4341328</v>
      </c>
      <c r="AT291" s="62">
        <v>4264964</v>
      </c>
      <c r="AU291" s="62">
        <v>53644498</v>
      </c>
      <c r="AV291" s="62">
        <v>44070257</v>
      </c>
      <c r="AW291" s="62">
        <v>82.2</v>
      </c>
      <c r="AX291" s="62">
        <v>5838809</v>
      </c>
      <c r="AY291" s="62">
        <v>5718837</v>
      </c>
      <c r="AZ291" s="62">
        <v>58336411</v>
      </c>
      <c r="BA291" s="62">
        <v>48866789</v>
      </c>
      <c r="BB291" s="62">
        <v>83.767218727254232</v>
      </c>
      <c r="BC291" s="62">
        <v>4691913</v>
      </c>
      <c r="BD291" s="62">
        <v>4796532</v>
      </c>
      <c r="BE291" s="62">
        <v>63079078</v>
      </c>
      <c r="BF291" s="62">
        <v>53884735</v>
      </c>
      <c r="BG291" s="62">
        <v>85.424100523473086</v>
      </c>
      <c r="BH291" s="62">
        <v>4742667</v>
      </c>
      <c r="BI291" s="62">
        <v>5017946</v>
      </c>
    </row>
    <row r="292" spans="1:61">
      <c r="A292" s="61" t="s">
        <v>81</v>
      </c>
      <c r="B292" s="62">
        <v>320454</v>
      </c>
      <c r="C292" s="62">
        <v>7207</v>
      </c>
      <c r="D292" s="62">
        <v>2.2000000000000002</v>
      </c>
      <c r="E292" s="62">
        <v>320454</v>
      </c>
      <c r="F292" s="62">
        <v>7207</v>
      </c>
      <c r="G292" s="62">
        <v>560123</v>
      </c>
      <c r="H292" s="62">
        <v>142840</v>
      </c>
      <c r="I292" s="62">
        <v>25.5</v>
      </c>
      <c r="J292" s="62">
        <v>239669</v>
      </c>
      <c r="K292" s="62">
        <v>135633</v>
      </c>
      <c r="L292" s="62">
        <v>551443</v>
      </c>
      <c r="M292" s="62">
        <v>155426</v>
      </c>
      <c r="N292" s="62">
        <v>28.2</v>
      </c>
      <c r="O292" s="62">
        <v>-8680</v>
      </c>
      <c r="P292" s="62">
        <v>12586</v>
      </c>
      <c r="Q292" s="62">
        <v>321799</v>
      </c>
      <c r="R292" s="62">
        <v>156799</v>
      </c>
      <c r="S292" s="62">
        <v>48.7</v>
      </c>
      <c r="T292" s="62">
        <v>-229644</v>
      </c>
      <c r="U292" s="62">
        <v>1373</v>
      </c>
      <c r="V292" s="62">
        <v>492670</v>
      </c>
      <c r="W292" s="62">
        <v>272481</v>
      </c>
      <c r="X292" s="62">
        <v>55.3</v>
      </c>
      <c r="Y292" s="62">
        <v>170871</v>
      </c>
      <c r="Z292" s="62">
        <v>115682</v>
      </c>
      <c r="AA292" s="62">
        <v>470044</v>
      </c>
      <c r="AB292" s="62">
        <v>279408</v>
      </c>
      <c r="AC292" s="62">
        <v>59.4</v>
      </c>
      <c r="AD292" s="62">
        <v>-22626</v>
      </c>
      <c r="AE292" s="62">
        <v>6927</v>
      </c>
      <c r="AF292" s="62">
        <v>475967</v>
      </c>
      <c r="AG292" s="62">
        <v>284713</v>
      </c>
      <c r="AH292" s="62">
        <v>59.8</v>
      </c>
      <c r="AI292" s="62">
        <v>5923</v>
      </c>
      <c r="AJ292" s="62">
        <v>5305</v>
      </c>
      <c r="AK292" s="62">
        <v>686901</v>
      </c>
      <c r="AL292" s="62">
        <v>406370</v>
      </c>
      <c r="AM292" s="62">
        <v>59.159908050796261</v>
      </c>
      <c r="AN292" s="62">
        <v>210934</v>
      </c>
      <c r="AO292" s="62">
        <v>121657</v>
      </c>
      <c r="AP292" s="62">
        <v>694181</v>
      </c>
      <c r="AQ292" s="62">
        <v>416304</v>
      </c>
      <c r="AR292" s="62">
        <v>60</v>
      </c>
      <c r="AS292" s="62">
        <v>7280</v>
      </c>
      <c r="AT292" s="62">
        <v>9934</v>
      </c>
      <c r="AU292" s="62">
        <v>714128</v>
      </c>
      <c r="AV292" s="62">
        <v>437862</v>
      </c>
      <c r="AW292" s="62">
        <v>61.3</v>
      </c>
      <c r="AX292" s="62">
        <v>19947</v>
      </c>
      <c r="AY292" s="62">
        <v>21558</v>
      </c>
      <c r="AZ292" s="62">
        <v>908508</v>
      </c>
      <c r="BA292" s="62">
        <v>564799</v>
      </c>
      <c r="BB292" s="62">
        <v>62.167751962558391</v>
      </c>
      <c r="BC292" s="62">
        <v>194380</v>
      </c>
      <c r="BD292" s="62">
        <v>126937</v>
      </c>
      <c r="BE292" s="62">
        <v>906169</v>
      </c>
      <c r="BF292" s="62">
        <v>581472</v>
      </c>
      <c r="BG292" s="62">
        <v>64.168162892352314</v>
      </c>
      <c r="BH292" s="62">
        <v>-2339</v>
      </c>
      <c r="BI292" s="62">
        <v>16673</v>
      </c>
    </row>
    <row r="293" spans="1:61">
      <c r="A293" s="58" t="s">
        <v>82</v>
      </c>
      <c r="B293" s="60">
        <v>7590444</v>
      </c>
      <c r="C293" s="60">
        <v>232141</v>
      </c>
      <c r="D293" s="60">
        <v>3.1</v>
      </c>
      <c r="E293" s="60">
        <v>7590444</v>
      </c>
      <c r="F293" s="60">
        <v>232141</v>
      </c>
      <c r="G293" s="60">
        <v>13882414</v>
      </c>
      <c r="H293" s="60">
        <v>5536325</v>
      </c>
      <c r="I293" s="60">
        <v>39.9</v>
      </c>
      <c r="J293" s="60">
        <v>6291970</v>
      </c>
      <c r="K293" s="60">
        <v>5304184</v>
      </c>
      <c r="L293" s="60">
        <v>13895332</v>
      </c>
      <c r="M293" s="60">
        <v>5940202</v>
      </c>
      <c r="N293" s="60">
        <v>42.7</v>
      </c>
      <c r="O293" s="60">
        <v>12918</v>
      </c>
      <c r="P293" s="60">
        <v>403877</v>
      </c>
      <c r="Q293" s="60">
        <v>14344081</v>
      </c>
      <c r="R293" s="60">
        <v>6153075</v>
      </c>
      <c r="S293" s="60">
        <v>42.9</v>
      </c>
      <c r="T293" s="60">
        <v>448749</v>
      </c>
      <c r="U293" s="60">
        <v>212873</v>
      </c>
      <c r="V293" s="60">
        <v>22186283</v>
      </c>
      <c r="W293" s="60">
        <v>13421567</v>
      </c>
      <c r="X293" s="60">
        <v>60.5</v>
      </c>
      <c r="Y293" s="60">
        <v>7842202</v>
      </c>
      <c r="Z293" s="60">
        <v>7268492</v>
      </c>
      <c r="AA293" s="60">
        <v>21550756</v>
      </c>
      <c r="AB293" s="60">
        <v>13491615</v>
      </c>
      <c r="AC293" s="60">
        <v>62.6</v>
      </c>
      <c r="AD293" s="60">
        <v>-635527</v>
      </c>
      <c r="AE293" s="60">
        <v>70048</v>
      </c>
      <c r="AF293" s="60">
        <v>21299739</v>
      </c>
      <c r="AG293" s="60">
        <v>13617598</v>
      </c>
      <c r="AH293" s="60">
        <v>63.9</v>
      </c>
      <c r="AI293" s="60">
        <v>-251017</v>
      </c>
      <c r="AJ293" s="60">
        <v>125983</v>
      </c>
      <c r="AK293" s="60">
        <v>28290930</v>
      </c>
      <c r="AL293" s="60">
        <v>20190424</v>
      </c>
      <c r="AM293" s="60">
        <v>71.367127202958685</v>
      </c>
      <c r="AN293" s="60">
        <v>6991191</v>
      </c>
      <c r="AO293" s="60">
        <v>6572826</v>
      </c>
      <c r="AP293" s="60">
        <v>28186045</v>
      </c>
      <c r="AQ293" s="60">
        <v>20491073</v>
      </c>
      <c r="AR293" s="60">
        <v>72.7</v>
      </c>
      <c r="AS293" s="60">
        <v>-104885</v>
      </c>
      <c r="AT293" s="60">
        <v>300649</v>
      </c>
      <c r="AU293" s="60">
        <v>28248157</v>
      </c>
      <c r="AV293" s="60">
        <v>20692312</v>
      </c>
      <c r="AW293" s="60">
        <v>73.3</v>
      </c>
      <c r="AX293" s="60">
        <v>62112</v>
      </c>
      <c r="AY293" s="60">
        <v>201239</v>
      </c>
      <c r="AZ293" s="60">
        <v>34524926</v>
      </c>
      <c r="BA293" s="60">
        <v>26532751</v>
      </c>
      <c r="BB293" s="60">
        <v>76.851000346821891</v>
      </c>
      <c r="BC293" s="60">
        <v>6276769</v>
      </c>
      <c r="BD293" s="60">
        <v>5840439</v>
      </c>
      <c r="BE293" s="60">
        <v>34143969</v>
      </c>
      <c r="BF293" s="60">
        <v>26703755</v>
      </c>
      <c r="BG293" s="60">
        <v>78.20928785402775</v>
      </c>
      <c r="BH293" s="60">
        <v>-380957</v>
      </c>
      <c r="BI293" s="60">
        <v>171004</v>
      </c>
    </row>
    <row r="294" spans="1:61">
      <c r="A294" s="61" t="s">
        <v>83</v>
      </c>
      <c r="B294" s="62">
        <v>5869929</v>
      </c>
      <c r="C294" s="62">
        <v>113303</v>
      </c>
      <c r="D294" s="62">
        <v>1.9</v>
      </c>
      <c r="E294" s="62">
        <v>5869929</v>
      </c>
      <c r="F294" s="62">
        <v>113303</v>
      </c>
      <c r="G294" s="62">
        <v>5843322</v>
      </c>
      <c r="H294" s="62">
        <v>98076</v>
      </c>
      <c r="I294" s="62">
        <v>1.7</v>
      </c>
      <c r="J294" s="62">
        <v>-26607</v>
      </c>
      <c r="K294" s="62">
        <v>-15227</v>
      </c>
      <c r="L294" s="62">
        <v>5811977</v>
      </c>
      <c r="M294" s="62">
        <v>153797</v>
      </c>
      <c r="N294" s="62">
        <v>2.6</v>
      </c>
      <c r="O294" s="62">
        <v>-31345</v>
      </c>
      <c r="P294" s="62">
        <v>55721</v>
      </c>
      <c r="Q294" s="62">
        <v>6382013</v>
      </c>
      <c r="R294" s="62">
        <v>144492</v>
      </c>
      <c r="S294" s="62">
        <v>2.2999999999999998</v>
      </c>
      <c r="T294" s="62">
        <v>570036</v>
      </c>
      <c r="U294" s="62">
        <v>-9305</v>
      </c>
      <c r="V294" s="62">
        <v>7004271</v>
      </c>
      <c r="W294" s="62">
        <v>553258</v>
      </c>
      <c r="X294" s="62">
        <v>7.9</v>
      </c>
      <c r="Y294" s="62">
        <v>622258</v>
      </c>
      <c r="Z294" s="62">
        <v>408766</v>
      </c>
      <c r="AA294" s="62">
        <v>6746254</v>
      </c>
      <c r="AB294" s="62">
        <v>518255</v>
      </c>
      <c r="AC294" s="62">
        <v>7.7</v>
      </c>
      <c r="AD294" s="62">
        <v>-258017</v>
      </c>
      <c r="AE294" s="62">
        <v>-35003</v>
      </c>
      <c r="AF294" s="62">
        <v>6582593</v>
      </c>
      <c r="AG294" s="62">
        <v>575885</v>
      </c>
      <c r="AH294" s="62">
        <v>8.6999999999999993</v>
      </c>
      <c r="AI294" s="62">
        <v>-163661</v>
      </c>
      <c r="AJ294" s="62">
        <v>57630</v>
      </c>
      <c r="AK294" s="62">
        <v>6521949</v>
      </c>
      <c r="AL294" s="62">
        <v>583513</v>
      </c>
      <c r="AM294" s="62">
        <v>8.9469114217237831</v>
      </c>
      <c r="AN294" s="62">
        <v>-60644</v>
      </c>
      <c r="AO294" s="62">
        <v>7628</v>
      </c>
      <c r="AP294" s="62">
        <v>6485902</v>
      </c>
      <c r="AQ294" s="62">
        <v>687416</v>
      </c>
      <c r="AR294" s="62">
        <v>10.6</v>
      </c>
      <c r="AS294" s="62">
        <v>-36047</v>
      </c>
      <c r="AT294" s="62">
        <v>103903</v>
      </c>
      <c r="AU294" s="62">
        <v>6496118</v>
      </c>
      <c r="AV294" s="62">
        <v>708683</v>
      </c>
      <c r="AW294" s="62">
        <v>10.9</v>
      </c>
      <c r="AX294" s="62">
        <v>10216</v>
      </c>
      <c r="AY294" s="62">
        <v>21267</v>
      </c>
      <c r="AZ294" s="62">
        <v>6343280</v>
      </c>
      <c r="BA294" s="62">
        <v>735499</v>
      </c>
      <c r="BB294" s="62">
        <v>11.594931959490989</v>
      </c>
      <c r="BC294" s="62">
        <v>-152838</v>
      </c>
      <c r="BD294" s="62">
        <v>26816</v>
      </c>
      <c r="BE294" s="62">
        <v>6180773</v>
      </c>
      <c r="BF294" s="62">
        <v>628302</v>
      </c>
      <c r="BG294" s="62">
        <v>10.16542752823959</v>
      </c>
      <c r="BH294" s="62">
        <v>-162507</v>
      </c>
      <c r="BI294" s="62">
        <v>-107197</v>
      </c>
    </row>
    <row r="295" spans="1:61">
      <c r="A295" s="61" t="s">
        <v>84</v>
      </c>
      <c r="B295" s="62">
        <v>127042</v>
      </c>
      <c r="C295" s="62">
        <v>39065</v>
      </c>
      <c r="D295" s="62">
        <v>30.7</v>
      </c>
      <c r="E295" s="62">
        <v>127042</v>
      </c>
      <c r="F295" s="62">
        <v>39065</v>
      </c>
      <c r="G295" s="62">
        <v>141972</v>
      </c>
      <c r="H295" s="62">
        <v>58548</v>
      </c>
      <c r="I295" s="62">
        <v>41.2</v>
      </c>
      <c r="J295" s="62">
        <v>14930</v>
      </c>
      <c r="K295" s="62">
        <v>19483</v>
      </c>
      <c r="L295" s="62">
        <v>156108</v>
      </c>
      <c r="M295" s="62">
        <v>73929</v>
      </c>
      <c r="N295" s="62">
        <v>47.4</v>
      </c>
      <c r="O295" s="62">
        <v>14136</v>
      </c>
      <c r="P295" s="62">
        <v>15381</v>
      </c>
      <c r="Q295" s="62">
        <v>180492</v>
      </c>
      <c r="R295" s="62">
        <v>86747</v>
      </c>
      <c r="S295" s="62">
        <v>48.1</v>
      </c>
      <c r="T295" s="62">
        <v>24384</v>
      </c>
      <c r="U295" s="62">
        <v>12818</v>
      </c>
      <c r="V295" s="62">
        <v>191449</v>
      </c>
      <c r="W295" s="62">
        <v>101082</v>
      </c>
      <c r="X295" s="62">
        <v>52.8</v>
      </c>
      <c r="Y295" s="62">
        <v>10957</v>
      </c>
      <c r="Z295" s="62">
        <v>14335</v>
      </c>
      <c r="AA295" s="62">
        <v>212396</v>
      </c>
      <c r="AB295" s="62">
        <v>121644</v>
      </c>
      <c r="AC295" s="62">
        <v>57.3</v>
      </c>
      <c r="AD295" s="62">
        <v>20947</v>
      </c>
      <c r="AE295" s="62">
        <v>20562</v>
      </c>
      <c r="AF295" s="62">
        <v>242846</v>
      </c>
      <c r="AG295" s="62">
        <v>142423</v>
      </c>
      <c r="AH295" s="62">
        <v>58.6</v>
      </c>
      <c r="AI295" s="62">
        <v>30450</v>
      </c>
      <c r="AJ295" s="62">
        <v>20779</v>
      </c>
      <c r="AK295" s="62">
        <v>260500</v>
      </c>
      <c r="AL295" s="62">
        <v>174342</v>
      </c>
      <c r="AM295" s="62">
        <v>66.925911708253366</v>
      </c>
      <c r="AN295" s="62">
        <v>17654</v>
      </c>
      <c r="AO295" s="62">
        <v>31919</v>
      </c>
      <c r="AP295" s="62">
        <v>268961</v>
      </c>
      <c r="AQ295" s="62">
        <v>179085</v>
      </c>
      <c r="AR295" s="62">
        <v>66.599999999999994</v>
      </c>
      <c r="AS295" s="62">
        <v>8461</v>
      </c>
      <c r="AT295" s="62">
        <v>4743</v>
      </c>
      <c r="AU295" s="62">
        <v>293500</v>
      </c>
      <c r="AV295" s="62">
        <v>198730</v>
      </c>
      <c r="AW295" s="62">
        <v>67.7</v>
      </c>
      <c r="AX295" s="62">
        <v>24539</v>
      </c>
      <c r="AY295" s="62">
        <v>19645</v>
      </c>
      <c r="AZ295" s="62">
        <v>302530</v>
      </c>
      <c r="BA295" s="62">
        <v>215007</v>
      </c>
      <c r="BB295" s="62">
        <v>71.069645985522101</v>
      </c>
      <c r="BC295" s="62">
        <v>9030</v>
      </c>
      <c r="BD295" s="62">
        <v>16277</v>
      </c>
      <c r="BE295" s="62">
        <v>273577</v>
      </c>
      <c r="BF295" s="62">
        <v>206154</v>
      </c>
      <c r="BG295" s="62">
        <v>75.355018879511064</v>
      </c>
      <c r="BH295" s="62">
        <v>-28953</v>
      </c>
      <c r="BI295" s="62">
        <v>-8853</v>
      </c>
    </row>
    <row r="296" spans="1:61">
      <c r="A296" s="61" t="s">
        <v>85</v>
      </c>
      <c r="B296" s="62">
        <v>1593473</v>
      </c>
      <c r="C296" s="62">
        <v>79773</v>
      </c>
      <c r="D296" s="62">
        <v>5</v>
      </c>
      <c r="E296" s="62">
        <v>1593473</v>
      </c>
      <c r="F296" s="62">
        <v>79773</v>
      </c>
      <c r="G296" s="62">
        <v>7897120</v>
      </c>
      <c r="H296" s="62">
        <v>5379701</v>
      </c>
      <c r="I296" s="62">
        <v>68.099999999999994</v>
      </c>
      <c r="J296" s="62">
        <v>6303647</v>
      </c>
      <c r="K296" s="62">
        <v>5299928</v>
      </c>
      <c r="L296" s="62">
        <v>7927247</v>
      </c>
      <c r="M296" s="62">
        <v>5712476</v>
      </c>
      <c r="N296" s="62">
        <v>72.099999999999994</v>
      </c>
      <c r="O296" s="62">
        <v>30127</v>
      </c>
      <c r="P296" s="62">
        <v>332775</v>
      </c>
      <c r="Q296" s="62">
        <v>7781576</v>
      </c>
      <c r="R296" s="62">
        <v>5921836</v>
      </c>
      <c r="S296" s="62">
        <v>76.099999999999994</v>
      </c>
      <c r="T296" s="62">
        <v>-145671</v>
      </c>
      <c r="U296" s="62">
        <v>209360</v>
      </c>
      <c r="V296" s="62">
        <v>14990563</v>
      </c>
      <c r="W296" s="62">
        <v>12767227</v>
      </c>
      <c r="X296" s="62">
        <v>85.2</v>
      </c>
      <c r="Y296" s="62">
        <v>7208987</v>
      </c>
      <c r="Z296" s="62">
        <v>6845391</v>
      </c>
      <c r="AA296" s="62">
        <v>14592106</v>
      </c>
      <c r="AB296" s="62">
        <v>12851716</v>
      </c>
      <c r="AC296" s="62">
        <v>88.1</v>
      </c>
      <c r="AD296" s="62">
        <v>-398457</v>
      </c>
      <c r="AE296" s="62">
        <v>84489</v>
      </c>
      <c r="AF296" s="62">
        <v>14474300</v>
      </c>
      <c r="AG296" s="62">
        <v>12899290</v>
      </c>
      <c r="AH296" s="62">
        <v>89.1</v>
      </c>
      <c r="AI296" s="62">
        <v>-117806</v>
      </c>
      <c r="AJ296" s="62">
        <v>47574</v>
      </c>
      <c r="AK296" s="62">
        <v>21508481</v>
      </c>
      <c r="AL296" s="62">
        <v>19432569</v>
      </c>
      <c r="AM296" s="62">
        <v>90.348402567340756</v>
      </c>
      <c r="AN296" s="62">
        <v>7034181</v>
      </c>
      <c r="AO296" s="62">
        <v>6533279</v>
      </c>
      <c r="AP296" s="62">
        <v>21431182</v>
      </c>
      <c r="AQ296" s="62">
        <v>19624572</v>
      </c>
      <c r="AR296" s="62">
        <v>91.6</v>
      </c>
      <c r="AS296" s="62">
        <v>-77299</v>
      </c>
      <c r="AT296" s="62">
        <v>192003</v>
      </c>
      <c r="AU296" s="62">
        <v>21458539</v>
      </c>
      <c r="AV296" s="62">
        <v>19784899</v>
      </c>
      <c r="AW296" s="62">
        <v>92.2</v>
      </c>
      <c r="AX296" s="62">
        <v>27357</v>
      </c>
      <c r="AY296" s="62">
        <v>160327</v>
      </c>
      <c r="AZ296" s="62">
        <v>27879116</v>
      </c>
      <c r="BA296" s="62">
        <v>25582245</v>
      </c>
      <c r="BB296" s="62">
        <v>91.761320552631588</v>
      </c>
      <c r="BC296" s="62">
        <v>6420577</v>
      </c>
      <c r="BD296" s="62">
        <v>5797346</v>
      </c>
      <c r="BE296" s="62">
        <v>27689619</v>
      </c>
      <c r="BF296" s="62">
        <v>25869299</v>
      </c>
      <c r="BG296" s="62">
        <v>93.425983940046265</v>
      </c>
      <c r="BH296" s="62">
        <v>-189497</v>
      </c>
      <c r="BI296" s="62">
        <v>287054</v>
      </c>
    </row>
    <row r="297" spans="1:61">
      <c r="A297" s="58" t="s">
        <v>86</v>
      </c>
      <c r="B297" s="60">
        <v>4766942</v>
      </c>
      <c r="C297" s="60">
        <v>1053290</v>
      </c>
      <c r="D297" s="60">
        <v>22.1</v>
      </c>
      <c r="E297" s="60">
        <v>4766942</v>
      </c>
      <c r="F297" s="60">
        <v>1053290</v>
      </c>
      <c r="G297" s="60">
        <v>4841811</v>
      </c>
      <c r="H297" s="60">
        <v>1196071</v>
      </c>
      <c r="I297" s="60">
        <v>24.7</v>
      </c>
      <c r="J297" s="60">
        <v>74869</v>
      </c>
      <c r="K297" s="60">
        <v>142781</v>
      </c>
      <c r="L297" s="60">
        <v>4922282</v>
      </c>
      <c r="M297" s="60">
        <v>1341722</v>
      </c>
      <c r="N297" s="60">
        <v>27.3</v>
      </c>
      <c r="O297" s="60">
        <v>80471</v>
      </c>
      <c r="P297" s="60">
        <v>145651</v>
      </c>
      <c r="Q297" s="60">
        <v>4993996</v>
      </c>
      <c r="R297" s="60">
        <v>1470629</v>
      </c>
      <c r="S297" s="60">
        <v>29.4</v>
      </c>
      <c r="T297" s="60">
        <v>71714</v>
      </c>
      <c r="U297" s="60">
        <v>128907</v>
      </c>
      <c r="V297" s="60">
        <v>5071251</v>
      </c>
      <c r="W297" s="60">
        <v>1689812</v>
      </c>
      <c r="X297" s="60">
        <v>33.299999999999997</v>
      </c>
      <c r="Y297" s="60">
        <v>77255</v>
      </c>
      <c r="Z297" s="60">
        <v>219183</v>
      </c>
      <c r="AA297" s="60">
        <v>5121130</v>
      </c>
      <c r="AB297" s="60">
        <v>1828429</v>
      </c>
      <c r="AC297" s="60">
        <v>35.700000000000003</v>
      </c>
      <c r="AD297" s="60">
        <v>49879</v>
      </c>
      <c r="AE297" s="60">
        <v>138617</v>
      </c>
      <c r="AF297" s="60">
        <v>5168418</v>
      </c>
      <c r="AG297" s="60">
        <v>2870219</v>
      </c>
      <c r="AH297" s="60">
        <v>55.5</v>
      </c>
      <c r="AI297" s="60">
        <v>47288</v>
      </c>
      <c r="AJ297" s="60">
        <v>1041790</v>
      </c>
      <c r="AK297" s="60">
        <v>5205409</v>
      </c>
      <c r="AL297" s="60">
        <v>3038366</v>
      </c>
      <c r="AM297" s="60">
        <v>58.36939998374767</v>
      </c>
      <c r="AN297" s="60">
        <v>36991</v>
      </c>
      <c r="AO297" s="60">
        <v>168147</v>
      </c>
      <c r="AP297" s="60">
        <v>5232883</v>
      </c>
      <c r="AQ297" s="60">
        <v>3146484</v>
      </c>
      <c r="AR297" s="60">
        <v>60.1</v>
      </c>
      <c r="AS297" s="60">
        <v>27474</v>
      </c>
      <c r="AT297" s="60">
        <v>108118</v>
      </c>
      <c r="AU297" s="60">
        <v>5273008</v>
      </c>
      <c r="AV297" s="60">
        <v>3262476</v>
      </c>
      <c r="AW297" s="60">
        <v>61.9</v>
      </c>
      <c r="AX297" s="60">
        <v>40125</v>
      </c>
      <c r="AY297" s="60">
        <v>115992</v>
      </c>
      <c r="AZ297" s="60">
        <v>5321161</v>
      </c>
      <c r="BA297" s="60">
        <v>3467889</v>
      </c>
      <c r="BB297" s="60">
        <v>65.171660846195039</v>
      </c>
      <c r="BC297" s="60">
        <v>48153</v>
      </c>
      <c r="BD297" s="60">
        <v>205413</v>
      </c>
      <c r="BE297" s="60">
        <v>5381649</v>
      </c>
      <c r="BF297" s="60">
        <v>3577479</v>
      </c>
      <c r="BG297" s="60">
        <v>66.475517076643243</v>
      </c>
      <c r="BH297" s="60">
        <v>60488</v>
      </c>
      <c r="BI297" s="60">
        <v>109590</v>
      </c>
    </row>
    <row r="298" spans="1:61">
      <c r="A298" s="61" t="s">
        <v>87</v>
      </c>
      <c r="B298" s="63">
        <v>575195</v>
      </c>
      <c r="C298" s="63">
        <v>13382</v>
      </c>
      <c r="D298" s="63">
        <v>2.2999999999999998</v>
      </c>
      <c r="E298" s="63">
        <v>575195</v>
      </c>
      <c r="F298" s="63">
        <v>13382</v>
      </c>
      <c r="G298" s="63">
        <v>632086</v>
      </c>
      <c r="H298" s="63">
        <v>25449</v>
      </c>
      <c r="I298" s="63">
        <v>4</v>
      </c>
      <c r="J298" s="63">
        <v>56891</v>
      </c>
      <c r="K298" s="63">
        <v>12067</v>
      </c>
      <c r="L298" s="63">
        <v>685008</v>
      </c>
      <c r="M298" s="63">
        <v>57308</v>
      </c>
      <c r="N298" s="63">
        <v>8.4</v>
      </c>
      <c r="O298" s="63">
        <v>52922</v>
      </c>
      <c r="P298" s="63">
        <v>31859</v>
      </c>
      <c r="Q298" s="63">
        <v>728699</v>
      </c>
      <c r="R298" s="63">
        <v>99370</v>
      </c>
      <c r="S298" s="63">
        <v>13.6</v>
      </c>
      <c r="T298" s="63">
        <v>43691</v>
      </c>
      <c r="U298" s="63">
        <v>42062</v>
      </c>
      <c r="V298" s="63">
        <v>769271</v>
      </c>
      <c r="W298" s="63">
        <v>220872</v>
      </c>
      <c r="X298" s="63">
        <v>28.7</v>
      </c>
      <c r="Y298" s="63">
        <v>40572</v>
      </c>
      <c r="Z298" s="63">
        <v>121502</v>
      </c>
      <c r="AA298" s="63">
        <v>786059</v>
      </c>
      <c r="AB298" s="63">
        <v>266099</v>
      </c>
      <c r="AC298" s="63">
        <v>33.9</v>
      </c>
      <c r="AD298" s="63">
        <v>16788</v>
      </c>
      <c r="AE298" s="63">
        <v>45227</v>
      </c>
      <c r="AF298" s="63">
        <v>809799</v>
      </c>
      <c r="AG298" s="63">
        <v>284965</v>
      </c>
      <c r="AH298" s="63">
        <v>35.200000000000003</v>
      </c>
      <c r="AI298" s="63">
        <v>23740</v>
      </c>
      <c r="AJ298" s="63">
        <v>18866</v>
      </c>
      <c r="AK298" s="63">
        <v>826479</v>
      </c>
      <c r="AL298" s="63">
        <v>298458</v>
      </c>
      <c r="AM298" s="63">
        <v>36.111988326382161</v>
      </c>
      <c r="AN298" s="63">
        <v>16680</v>
      </c>
      <c r="AO298" s="63">
        <v>13493</v>
      </c>
      <c r="AP298" s="63">
        <v>839794</v>
      </c>
      <c r="AQ298" s="63">
        <v>313692</v>
      </c>
      <c r="AR298" s="63">
        <v>37.4</v>
      </c>
      <c r="AS298" s="63">
        <v>13315</v>
      </c>
      <c r="AT298" s="63">
        <v>15234</v>
      </c>
      <c r="AU298" s="63">
        <v>861372</v>
      </c>
      <c r="AV298" s="63">
        <v>327105</v>
      </c>
      <c r="AW298" s="63">
        <v>38</v>
      </c>
      <c r="AX298" s="63">
        <v>21578</v>
      </c>
      <c r="AY298" s="63">
        <v>13413</v>
      </c>
      <c r="AZ298" s="63">
        <v>889398</v>
      </c>
      <c r="BA298" s="63">
        <v>439046</v>
      </c>
      <c r="BB298" s="63">
        <v>49.364401539018523</v>
      </c>
      <c r="BC298" s="63">
        <v>28026</v>
      </c>
      <c r="BD298" s="63">
        <v>111941</v>
      </c>
      <c r="BE298" s="63">
        <v>931088</v>
      </c>
      <c r="BF298" s="63">
        <v>464730</v>
      </c>
      <c r="BG298" s="63">
        <v>49.912575395666146</v>
      </c>
      <c r="BH298" s="63">
        <v>41690</v>
      </c>
      <c r="BI298" s="63">
        <v>25684</v>
      </c>
    </row>
    <row r="299" spans="1:61">
      <c r="A299" s="61" t="s">
        <v>88</v>
      </c>
      <c r="B299" s="63">
        <v>4191747</v>
      </c>
      <c r="C299" s="63">
        <v>1039908</v>
      </c>
      <c r="D299" s="63">
        <v>24.8</v>
      </c>
      <c r="E299" s="63">
        <v>4191747</v>
      </c>
      <c r="F299" s="63">
        <v>1039908</v>
      </c>
      <c r="G299" s="63">
        <v>4209725</v>
      </c>
      <c r="H299" s="63">
        <v>1170622</v>
      </c>
      <c r="I299" s="63">
        <v>27.8</v>
      </c>
      <c r="J299" s="63">
        <v>17978</v>
      </c>
      <c r="K299" s="63">
        <v>130714</v>
      </c>
      <c r="L299" s="63">
        <v>4237274</v>
      </c>
      <c r="M299" s="63">
        <v>1284414</v>
      </c>
      <c r="N299" s="63">
        <v>30.3</v>
      </c>
      <c r="O299" s="63">
        <v>27549</v>
      </c>
      <c r="P299" s="63">
        <v>113792</v>
      </c>
      <c r="Q299" s="63">
        <v>4265297</v>
      </c>
      <c r="R299" s="63">
        <v>1371259</v>
      </c>
      <c r="S299" s="63">
        <v>32.1</v>
      </c>
      <c r="T299" s="63">
        <v>28023</v>
      </c>
      <c r="U299" s="63">
        <v>86845</v>
      </c>
      <c r="V299" s="63">
        <v>4301980</v>
      </c>
      <c r="W299" s="63">
        <v>1468940</v>
      </c>
      <c r="X299" s="63">
        <v>34.1</v>
      </c>
      <c r="Y299" s="63">
        <v>36683</v>
      </c>
      <c r="Z299" s="63">
        <v>97681</v>
      </c>
      <c r="AA299" s="63">
        <v>4335071</v>
      </c>
      <c r="AB299" s="63">
        <v>1562330</v>
      </c>
      <c r="AC299" s="63">
        <v>36</v>
      </c>
      <c r="AD299" s="63">
        <v>33091</v>
      </c>
      <c r="AE299" s="63">
        <v>93390</v>
      </c>
      <c r="AF299" s="63">
        <v>4358619</v>
      </c>
      <c r="AG299" s="63">
        <v>2585254</v>
      </c>
      <c r="AH299" s="63">
        <v>59.3</v>
      </c>
      <c r="AI299" s="63">
        <v>23548</v>
      </c>
      <c r="AJ299" s="63">
        <v>1022924</v>
      </c>
      <c r="AK299" s="63">
        <v>4378930</v>
      </c>
      <c r="AL299" s="63">
        <v>2739908</v>
      </c>
      <c r="AM299" s="63">
        <v>62.570262598397328</v>
      </c>
      <c r="AN299" s="63">
        <v>20311</v>
      </c>
      <c r="AO299" s="63">
        <v>154654</v>
      </c>
      <c r="AP299" s="63">
        <v>4393089</v>
      </c>
      <c r="AQ299" s="63">
        <v>2832792</v>
      </c>
      <c r="AR299" s="63">
        <v>64.5</v>
      </c>
      <c r="AS299" s="63">
        <v>14159</v>
      </c>
      <c r="AT299" s="63">
        <v>92884</v>
      </c>
      <c r="AU299" s="63">
        <v>4411636</v>
      </c>
      <c r="AV299" s="63">
        <v>2935371</v>
      </c>
      <c r="AW299" s="63">
        <v>66.5</v>
      </c>
      <c r="AX299" s="63">
        <v>18547</v>
      </c>
      <c r="AY299" s="63">
        <v>102579</v>
      </c>
      <c r="AZ299" s="63">
        <v>4431763</v>
      </c>
      <c r="BA299" s="63">
        <v>3028843</v>
      </c>
      <c r="BB299" s="63">
        <v>68.34397507267424</v>
      </c>
      <c r="BC299" s="63">
        <v>20127</v>
      </c>
      <c r="BD299" s="63">
        <v>93472</v>
      </c>
      <c r="BE299" s="63">
        <v>4450561</v>
      </c>
      <c r="BF299" s="63">
        <v>3112749</v>
      </c>
      <c r="BG299" s="63">
        <v>69.940598499829576</v>
      </c>
      <c r="BH299" s="63">
        <v>18798</v>
      </c>
      <c r="BI299" s="63">
        <v>83906</v>
      </c>
    </row>
    <row r="300" spans="1:61">
      <c r="A300" s="58" t="s">
        <v>89</v>
      </c>
      <c r="B300" s="60">
        <v>34223797</v>
      </c>
      <c r="C300" s="60">
        <v>11294413</v>
      </c>
      <c r="D300" s="60">
        <v>33</v>
      </c>
      <c r="E300" s="60">
        <v>34223797</v>
      </c>
      <c r="F300" s="60">
        <v>11294413</v>
      </c>
      <c r="G300" s="60">
        <v>40728431</v>
      </c>
      <c r="H300" s="60">
        <v>17430316</v>
      </c>
      <c r="I300" s="60">
        <v>42.8</v>
      </c>
      <c r="J300" s="60">
        <v>6504634</v>
      </c>
      <c r="K300" s="60">
        <v>6135903</v>
      </c>
      <c r="L300" s="60">
        <v>46486189</v>
      </c>
      <c r="M300" s="60">
        <v>22939001</v>
      </c>
      <c r="N300" s="60">
        <v>49.3</v>
      </c>
      <c r="O300" s="60">
        <v>5757758</v>
      </c>
      <c r="P300" s="60">
        <v>5508685</v>
      </c>
      <c r="Q300" s="60">
        <v>54780190</v>
      </c>
      <c r="R300" s="60">
        <v>30763059</v>
      </c>
      <c r="S300" s="60">
        <v>56.2</v>
      </c>
      <c r="T300" s="60">
        <v>8294001</v>
      </c>
      <c r="U300" s="60">
        <v>7824058</v>
      </c>
      <c r="V300" s="60">
        <v>63558163</v>
      </c>
      <c r="W300" s="60">
        <v>38653404</v>
      </c>
      <c r="X300" s="60">
        <v>60.8</v>
      </c>
      <c r="Y300" s="60">
        <v>8777973</v>
      </c>
      <c r="Z300" s="60">
        <v>7890345</v>
      </c>
      <c r="AA300" s="60">
        <v>71371520</v>
      </c>
      <c r="AB300" s="60">
        <v>46358922</v>
      </c>
      <c r="AC300" s="60">
        <v>65</v>
      </c>
      <c r="AD300" s="60">
        <v>7813357</v>
      </c>
      <c r="AE300" s="60">
        <v>7705518</v>
      </c>
      <c r="AF300" s="60">
        <v>80414831</v>
      </c>
      <c r="AG300" s="60">
        <v>55317188</v>
      </c>
      <c r="AH300" s="60">
        <v>68.8</v>
      </c>
      <c r="AI300" s="60">
        <v>9043311</v>
      </c>
      <c r="AJ300" s="60">
        <v>8958266</v>
      </c>
      <c r="AK300" s="60">
        <v>89175256</v>
      </c>
      <c r="AL300" s="60">
        <v>64027104</v>
      </c>
      <c r="AM300" s="60">
        <v>71.799181602573697</v>
      </c>
      <c r="AN300" s="60">
        <v>8760425</v>
      </c>
      <c r="AO300" s="60">
        <v>8709916</v>
      </c>
      <c r="AP300" s="60">
        <v>98483126</v>
      </c>
      <c r="AQ300" s="60">
        <v>73152947</v>
      </c>
      <c r="AR300" s="60">
        <v>74.3</v>
      </c>
      <c r="AS300" s="60">
        <v>9307870</v>
      </c>
      <c r="AT300" s="60">
        <v>9125843</v>
      </c>
      <c r="AU300" s="60">
        <v>107963503</v>
      </c>
      <c r="AV300" s="60">
        <v>82392019</v>
      </c>
      <c r="AW300" s="60">
        <v>76.3</v>
      </c>
      <c r="AX300" s="60">
        <v>9480377</v>
      </c>
      <c r="AY300" s="60">
        <v>9239072</v>
      </c>
      <c r="AZ300" s="60">
        <v>117951335</v>
      </c>
      <c r="BA300" s="60">
        <v>92455362</v>
      </c>
      <c r="BB300" s="60">
        <v>78.384328587717974</v>
      </c>
      <c r="BC300" s="60">
        <v>9987832</v>
      </c>
      <c r="BD300" s="60">
        <v>10063343</v>
      </c>
      <c r="BE300" s="60">
        <v>126855355</v>
      </c>
      <c r="BF300" s="60">
        <v>101492377</v>
      </c>
      <c r="BG300" s="60">
        <v>80.006379707029325</v>
      </c>
      <c r="BH300" s="60">
        <v>8904020</v>
      </c>
      <c r="BI300" s="60">
        <v>9037015</v>
      </c>
    </row>
    <row r="301" spans="1:61">
      <c r="A301" s="58" t="s">
        <v>90</v>
      </c>
      <c r="B301" s="60">
        <v>23343956</v>
      </c>
      <c r="C301" s="60">
        <v>3934220</v>
      </c>
      <c r="D301" s="60">
        <v>16.899999999999999</v>
      </c>
      <c r="E301" s="60">
        <v>23343956</v>
      </c>
      <c r="F301" s="60">
        <v>3934220</v>
      </c>
      <c r="G301" s="60">
        <v>25534345</v>
      </c>
      <c r="H301" s="60">
        <v>5763026</v>
      </c>
      <c r="I301" s="60">
        <v>22.6</v>
      </c>
      <c r="J301" s="60">
        <v>2190389</v>
      </c>
      <c r="K301" s="60">
        <v>1828806</v>
      </c>
      <c r="L301" s="60">
        <v>26614555</v>
      </c>
      <c r="M301" s="60">
        <v>6602542</v>
      </c>
      <c r="N301" s="60">
        <v>24.8</v>
      </c>
      <c r="O301" s="60">
        <v>1080210</v>
      </c>
      <c r="P301" s="60">
        <v>839516</v>
      </c>
      <c r="Q301" s="60">
        <v>29265636</v>
      </c>
      <c r="R301" s="60">
        <v>8865633</v>
      </c>
      <c r="S301" s="60">
        <v>30.3</v>
      </c>
      <c r="T301" s="60">
        <v>2651081</v>
      </c>
      <c r="U301" s="60">
        <v>2263091</v>
      </c>
      <c r="V301" s="60">
        <v>32141497</v>
      </c>
      <c r="W301" s="60">
        <v>11166304</v>
      </c>
      <c r="X301" s="60">
        <v>34.700000000000003</v>
      </c>
      <c r="Y301" s="60">
        <v>2875861</v>
      </c>
      <c r="Z301" s="60">
        <v>2300671</v>
      </c>
      <c r="AA301" s="60">
        <v>34043234</v>
      </c>
      <c r="AB301" s="60">
        <v>12792278</v>
      </c>
      <c r="AC301" s="60">
        <v>37.6</v>
      </c>
      <c r="AD301" s="60">
        <v>1901737</v>
      </c>
      <c r="AE301" s="60">
        <v>1625974</v>
      </c>
      <c r="AF301" s="60">
        <v>36492263</v>
      </c>
      <c r="AG301" s="60">
        <v>15092961</v>
      </c>
      <c r="AH301" s="60">
        <v>41.4</v>
      </c>
      <c r="AI301" s="60">
        <v>2449029</v>
      </c>
      <c r="AJ301" s="60">
        <v>2300683</v>
      </c>
      <c r="AK301" s="60">
        <v>38762415</v>
      </c>
      <c r="AL301" s="60">
        <v>17321327</v>
      </c>
      <c r="AM301" s="60">
        <v>44.685881929699164</v>
      </c>
      <c r="AN301" s="60">
        <v>2270152</v>
      </c>
      <c r="AO301" s="60">
        <v>2228366</v>
      </c>
      <c r="AP301" s="60">
        <v>41468376</v>
      </c>
      <c r="AQ301" s="60">
        <v>19743474</v>
      </c>
      <c r="AR301" s="60">
        <v>47.6</v>
      </c>
      <c r="AS301" s="60">
        <v>2705961</v>
      </c>
      <c r="AT301" s="60">
        <v>2422147</v>
      </c>
      <c r="AU301" s="60">
        <v>43934198</v>
      </c>
      <c r="AV301" s="60">
        <v>22110431</v>
      </c>
      <c r="AW301" s="60">
        <v>50.3</v>
      </c>
      <c r="AX301" s="60">
        <v>2465822</v>
      </c>
      <c r="AY301" s="60">
        <v>2366957</v>
      </c>
      <c r="AZ301" s="60">
        <v>46625842</v>
      </c>
      <c r="BA301" s="60">
        <v>24856441</v>
      </c>
      <c r="BB301" s="60">
        <v>53.310438876363889</v>
      </c>
      <c r="BC301" s="60">
        <v>2691644</v>
      </c>
      <c r="BD301" s="60">
        <v>2746010</v>
      </c>
      <c r="BE301" s="60">
        <v>48162258</v>
      </c>
      <c r="BF301" s="60">
        <v>26434493</v>
      </c>
      <c r="BG301" s="60">
        <v>54.886324058975809</v>
      </c>
      <c r="BH301" s="60">
        <v>1536416</v>
      </c>
      <c r="BI301" s="60">
        <v>1578052</v>
      </c>
    </row>
    <row r="302" spans="1:61">
      <c r="A302" s="61" t="s">
        <v>91</v>
      </c>
      <c r="B302" s="62">
        <v>23181961</v>
      </c>
      <c r="C302" s="62">
        <v>3813650</v>
      </c>
      <c r="D302" s="62">
        <v>16.5</v>
      </c>
      <c r="E302" s="62">
        <v>23181961</v>
      </c>
      <c r="F302" s="62">
        <v>3813650</v>
      </c>
      <c r="G302" s="62">
        <v>25283780</v>
      </c>
      <c r="H302" s="62">
        <v>5554293</v>
      </c>
      <c r="I302" s="62">
        <v>22</v>
      </c>
      <c r="J302" s="62">
        <v>2101819</v>
      </c>
      <c r="K302" s="62">
        <v>1740643</v>
      </c>
      <c r="L302" s="62">
        <v>26287372</v>
      </c>
      <c r="M302" s="62">
        <v>6317741</v>
      </c>
      <c r="N302" s="62">
        <v>24</v>
      </c>
      <c r="O302" s="62">
        <v>1003592</v>
      </c>
      <c r="P302" s="62">
        <v>763448</v>
      </c>
      <c r="Q302" s="62">
        <v>28845144</v>
      </c>
      <c r="R302" s="62">
        <v>8487656</v>
      </c>
      <c r="S302" s="62">
        <v>29.4</v>
      </c>
      <c r="T302" s="62">
        <v>2557772</v>
      </c>
      <c r="U302" s="62">
        <v>2169915</v>
      </c>
      <c r="V302" s="62">
        <v>31630311</v>
      </c>
      <c r="W302" s="62">
        <v>10699195</v>
      </c>
      <c r="X302" s="62">
        <v>33.799999999999997</v>
      </c>
      <c r="Y302" s="62">
        <v>2785167</v>
      </c>
      <c r="Z302" s="62">
        <v>2211539</v>
      </c>
      <c r="AA302" s="62">
        <v>33437204</v>
      </c>
      <c r="AB302" s="62">
        <v>12229078</v>
      </c>
      <c r="AC302" s="62">
        <v>36.6</v>
      </c>
      <c r="AD302" s="62">
        <v>1806893</v>
      </c>
      <c r="AE302" s="62">
        <v>1529883</v>
      </c>
      <c r="AF302" s="62">
        <v>35796461</v>
      </c>
      <c r="AG302" s="62">
        <v>14439639</v>
      </c>
      <c r="AH302" s="62">
        <v>40.299999999999997</v>
      </c>
      <c r="AI302" s="62">
        <v>2359257</v>
      </c>
      <c r="AJ302" s="62">
        <v>2210561</v>
      </c>
      <c r="AK302" s="62">
        <v>37968007</v>
      </c>
      <c r="AL302" s="62">
        <v>16569882</v>
      </c>
      <c r="AM302" s="62">
        <v>43.641695493787701</v>
      </c>
      <c r="AN302" s="62">
        <v>2171546</v>
      </c>
      <c r="AO302" s="62">
        <v>2130243</v>
      </c>
      <c r="AP302" s="62">
        <v>40583125</v>
      </c>
      <c r="AQ302" s="62">
        <v>18902552</v>
      </c>
      <c r="AR302" s="62">
        <v>46.6</v>
      </c>
      <c r="AS302" s="62">
        <v>2615118</v>
      </c>
      <c r="AT302" s="62">
        <v>2332670</v>
      </c>
      <c r="AU302" s="62">
        <v>42955455</v>
      </c>
      <c r="AV302" s="62">
        <v>21176758</v>
      </c>
      <c r="AW302" s="62">
        <v>49.3</v>
      </c>
      <c r="AX302" s="62">
        <v>2372330</v>
      </c>
      <c r="AY302" s="62">
        <v>2274206</v>
      </c>
      <c r="AZ302" s="62">
        <v>45530269</v>
      </c>
      <c r="BA302" s="62">
        <v>23805474</v>
      </c>
      <c r="BB302" s="62">
        <v>52.284940376697534</v>
      </c>
      <c r="BC302" s="62">
        <v>2574814</v>
      </c>
      <c r="BD302" s="62">
        <v>2628716</v>
      </c>
      <c r="BE302" s="62">
        <v>46940163</v>
      </c>
      <c r="BF302" s="62">
        <v>25256260</v>
      </c>
      <c r="BG302" s="62">
        <v>53.805224323571267</v>
      </c>
      <c r="BH302" s="62">
        <v>1409894</v>
      </c>
      <c r="BI302" s="62">
        <v>1450786</v>
      </c>
    </row>
    <row r="303" spans="1:61">
      <c r="A303" s="61" t="s">
        <v>92</v>
      </c>
      <c r="B303" s="62">
        <v>161995</v>
      </c>
      <c r="C303" s="62">
        <v>120570</v>
      </c>
      <c r="D303" s="62">
        <v>74.400000000000006</v>
      </c>
      <c r="E303" s="62">
        <v>161995</v>
      </c>
      <c r="F303" s="62">
        <v>120570</v>
      </c>
      <c r="G303" s="62">
        <v>250565</v>
      </c>
      <c r="H303" s="62">
        <v>208733</v>
      </c>
      <c r="I303" s="62">
        <v>83.3</v>
      </c>
      <c r="J303" s="62">
        <v>88570</v>
      </c>
      <c r="K303" s="62">
        <v>88163</v>
      </c>
      <c r="L303" s="62">
        <v>327183</v>
      </c>
      <c r="M303" s="62">
        <v>284801</v>
      </c>
      <c r="N303" s="62">
        <v>87</v>
      </c>
      <c r="O303" s="62">
        <v>76618</v>
      </c>
      <c r="P303" s="62">
        <v>76068</v>
      </c>
      <c r="Q303" s="62">
        <v>420492</v>
      </c>
      <c r="R303" s="62">
        <v>377977</v>
      </c>
      <c r="S303" s="62">
        <v>89.9</v>
      </c>
      <c r="T303" s="62">
        <v>93309</v>
      </c>
      <c r="U303" s="62">
        <v>93176</v>
      </c>
      <c r="V303" s="62">
        <v>511186</v>
      </c>
      <c r="W303" s="62">
        <v>467109</v>
      </c>
      <c r="X303" s="62">
        <v>91.4</v>
      </c>
      <c r="Y303" s="62">
        <v>90694</v>
      </c>
      <c r="Z303" s="62">
        <v>89132</v>
      </c>
      <c r="AA303" s="62">
        <v>606030</v>
      </c>
      <c r="AB303" s="62">
        <v>563200</v>
      </c>
      <c r="AC303" s="62">
        <v>92.9</v>
      </c>
      <c r="AD303" s="62">
        <v>94844</v>
      </c>
      <c r="AE303" s="62">
        <v>96091</v>
      </c>
      <c r="AF303" s="62">
        <v>695802</v>
      </c>
      <c r="AG303" s="62">
        <v>653322</v>
      </c>
      <c r="AH303" s="62">
        <v>93.9</v>
      </c>
      <c r="AI303" s="62">
        <v>89772</v>
      </c>
      <c r="AJ303" s="62">
        <v>90122</v>
      </c>
      <c r="AK303" s="62">
        <v>794408</v>
      </c>
      <c r="AL303" s="62">
        <v>751445</v>
      </c>
      <c r="AM303" s="62">
        <v>94.591821834624028</v>
      </c>
      <c r="AN303" s="62">
        <v>98606</v>
      </c>
      <c r="AO303" s="62">
        <v>98123</v>
      </c>
      <c r="AP303" s="62">
        <v>885251</v>
      </c>
      <c r="AQ303" s="62">
        <v>840922</v>
      </c>
      <c r="AR303" s="62">
        <v>95</v>
      </c>
      <c r="AS303" s="62">
        <v>90843</v>
      </c>
      <c r="AT303" s="62">
        <v>89477</v>
      </c>
      <c r="AU303" s="62">
        <v>978743</v>
      </c>
      <c r="AV303" s="62">
        <v>933673</v>
      </c>
      <c r="AW303" s="62">
        <v>95.4</v>
      </c>
      <c r="AX303" s="62">
        <v>93492</v>
      </c>
      <c r="AY303" s="62">
        <v>92751</v>
      </c>
      <c r="AZ303" s="62">
        <v>1095573</v>
      </c>
      <c r="BA303" s="62">
        <v>1050967</v>
      </c>
      <c r="BB303" s="62">
        <v>95.928523247652137</v>
      </c>
      <c r="BC303" s="62">
        <v>116830</v>
      </c>
      <c r="BD303" s="62">
        <v>117294</v>
      </c>
      <c r="BE303" s="62">
        <v>1222095</v>
      </c>
      <c r="BF303" s="62">
        <v>1178233</v>
      </c>
      <c r="BG303" s="62">
        <v>96.410917318211759</v>
      </c>
      <c r="BH303" s="62">
        <v>126522</v>
      </c>
      <c r="BI303" s="62">
        <v>127266</v>
      </c>
    </row>
    <row r="304" spans="1:61">
      <c r="A304" s="58" t="s">
        <v>93</v>
      </c>
      <c r="B304" s="59">
        <v>8881139</v>
      </c>
      <c r="C304" s="59">
        <v>5829240</v>
      </c>
      <c r="D304" s="59">
        <v>65.599999999999994</v>
      </c>
      <c r="E304" s="59">
        <v>8881139</v>
      </c>
      <c r="F304" s="59">
        <v>5829240</v>
      </c>
      <c r="G304" s="59">
        <v>12049372</v>
      </c>
      <c r="H304" s="59">
        <v>8996076</v>
      </c>
      <c r="I304" s="59">
        <v>74.7</v>
      </c>
      <c r="J304" s="59">
        <v>3168233</v>
      </c>
      <c r="K304" s="59">
        <v>3166836</v>
      </c>
      <c r="L304" s="59">
        <v>15664247</v>
      </c>
      <c r="M304" s="59">
        <v>12653922</v>
      </c>
      <c r="N304" s="59">
        <v>80.8</v>
      </c>
      <c r="O304" s="59">
        <v>3614875</v>
      </c>
      <c r="P304" s="59">
        <v>3657846</v>
      </c>
      <c r="Q304" s="59">
        <v>19869379</v>
      </c>
      <c r="R304" s="59">
        <v>16801452</v>
      </c>
      <c r="S304" s="59">
        <v>84.6</v>
      </c>
      <c r="T304" s="59">
        <v>4205132</v>
      </c>
      <c r="U304" s="59">
        <v>4147530</v>
      </c>
      <c r="V304" s="59">
        <v>24639775</v>
      </c>
      <c r="W304" s="59">
        <v>21393701</v>
      </c>
      <c r="X304" s="59">
        <v>86.8</v>
      </c>
      <c r="Y304" s="59">
        <v>4770396</v>
      </c>
      <c r="Z304" s="59">
        <v>4592249</v>
      </c>
      <c r="AA304" s="59">
        <v>29612763</v>
      </c>
      <c r="AB304" s="59">
        <v>26251591</v>
      </c>
      <c r="AC304" s="59">
        <v>88.6</v>
      </c>
      <c r="AD304" s="59">
        <v>4972988</v>
      </c>
      <c r="AE304" s="59">
        <v>4857890</v>
      </c>
      <c r="AF304" s="59">
        <v>34705504</v>
      </c>
      <c r="AG304" s="59">
        <v>31357134</v>
      </c>
      <c r="AH304" s="59">
        <v>90.4</v>
      </c>
      <c r="AI304" s="59">
        <v>5092741</v>
      </c>
      <c r="AJ304" s="59">
        <v>5105543</v>
      </c>
      <c r="AK304" s="59">
        <v>40011581</v>
      </c>
      <c r="AL304" s="59">
        <v>36643250</v>
      </c>
      <c r="AM304" s="59">
        <v>91.581609834412689</v>
      </c>
      <c r="AN304" s="59">
        <v>5306077</v>
      </c>
      <c r="AO304" s="59">
        <v>5286116</v>
      </c>
      <c r="AP304" s="59">
        <v>45418998</v>
      </c>
      <c r="AQ304" s="59">
        <v>42132250</v>
      </c>
      <c r="AR304" s="59">
        <v>92.8</v>
      </c>
      <c r="AS304" s="59">
        <v>5407417</v>
      </c>
      <c r="AT304" s="59">
        <v>5489000</v>
      </c>
      <c r="AU304" s="59">
        <v>51007264</v>
      </c>
      <c r="AV304" s="59">
        <v>47595390</v>
      </c>
      <c r="AW304" s="59">
        <v>93.3</v>
      </c>
      <c r="AX304" s="59">
        <v>5588266</v>
      </c>
      <c r="AY304" s="59">
        <v>5463140</v>
      </c>
      <c r="AZ304" s="59">
        <v>57004359</v>
      </c>
      <c r="BA304" s="59">
        <v>53655106</v>
      </c>
      <c r="BB304" s="59">
        <v>94.124566859878215</v>
      </c>
      <c r="BC304" s="59">
        <v>5997095</v>
      </c>
      <c r="BD304" s="59">
        <v>6059716</v>
      </c>
      <c r="BE304" s="59">
        <v>63065182</v>
      </c>
      <c r="BF304" s="59">
        <v>59776971</v>
      </c>
      <c r="BG304" s="59">
        <v>94.786012034342505</v>
      </c>
      <c r="BH304" s="59">
        <v>6060823</v>
      </c>
      <c r="BI304" s="59">
        <v>6121865</v>
      </c>
    </row>
    <row r="305" spans="1:61">
      <c r="A305" s="61" t="s">
        <v>94</v>
      </c>
      <c r="B305" s="62">
        <v>3863784</v>
      </c>
      <c r="C305" s="62">
        <v>1937027</v>
      </c>
      <c r="D305" s="62">
        <v>50.1</v>
      </c>
      <c r="E305" s="62">
        <v>3863784</v>
      </c>
      <c r="F305" s="62">
        <v>1937027</v>
      </c>
      <c r="G305" s="62">
        <v>5801119</v>
      </c>
      <c r="H305" s="62">
        <v>3888310</v>
      </c>
      <c r="I305" s="62">
        <v>67</v>
      </c>
      <c r="J305" s="62">
        <v>1937335</v>
      </c>
      <c r="K305" s="62">
        <v>1951283</v>
      </c>
      <c r="L305" s="62">
        <v>7729085</v>
      </c>
      <c r="M305" s="62">
        <v>5890864</v>
      </c>
      <c r="N305" s="62">
        <v>76.2</v>
      </c>
      <c r="O305" s="62">
        <v>1927966</v>
      </c>
      <c r="P305" s="62">
        <v>2002554</v>
      </c>
      <c r="Q305" s="62">
        <v>10119572</v>
      </c>
      <c r="R305" s="62">
        <v>8260920</v>
      </c>
      <c r="S305" s="62">
        <v>81.599999999999994</v>
      </c>
      <c r="T305" s="62">
        <v>2390487</v>
      </c>
      <c r="U305" s="62">
        <v>2370056</v>
      </c>
      <c r="V305" s="62">
        <v>12600202</v>
      </c>
      <c r="W305" s="62">
        <v>10567084</v>
      </c>
      <c r="X305" s="62">
        <v>83.9</v>
      </c>
      <c r="Y305" s="62">
        <v>2480630</v>
      </c>
      <c r="Z305" s="62">
        <v>2306164</v>
      </c>
      <c r="AA305" s="62">
        <v>14980929</v>
      </c>
      <c r="AB305" s="62">
        <v>12875305</v>
      </c>
      <c r="AC305" s="62">
        <v>85.9</v>
      </c>
      <c r="AD305" s="62">
        <v>2380727</v>
      </c>
      <c r="AE305" s="62">
        <v>2308221</v>
      </c>
      <c r="AF305" s="62">
        <v>17573713</v>
      </c>
      <c r="AG305" s="62">
        <v>15554828</v>
      </c>
      <c r="AH305" s="62">
        <v>88.5</v>
      </c>
      <c r="AI305" s="62">
        <v>2592784</v>
      </c>
      <c r="AJ305" s="62">
        <v>2679523</v>
      </c>
      <c r="AK305" s="62">
        <v>20388918</v>
      </c>
      <c r="AL305" s="62">
        <v>18359762</v>
      </c>
      <c r="AM305" s="62">
        <v>90.04775044953341</v>
      </c>
      <c r="AN305" s="62">
        <v>2815205</v>
      </c>
      <c r="AO305" s="62">
        <v>2804934</v>
      </c>
      <c r="AP305" s="62">
        <v>23053317</v>
      </c>
      <c r="AQ305" s="62">
        <v>21103920</v>
      </c>
      <c r="AR305" s="62">
        <v>91.5</v>
      </c>
      <c r="AS305" s="62">
        <v>2664399</v>
      </c>
      <c r="AT305" s="62">
        <v>2744158</v>
      </c>
      <c r="AU305" s="62">
        <v>25634697</v>
      </c>
      <c r="AV305" s="62">
        <v>23594912</v>
      </c>
      <c r="AW305" s="62">
        <v>92</v>
      </c>
      <c r="AX305" s="62">
        <v>2581380</v>
      </c>
      <c r="AY305" s="62">
        <v>2490992</v>
      </c>
      <c r="AZ305" s="62">
        <v>28504977</v>
      </c>
      <c r="BA305" s="62">
        <v>26493589</v>
      </c>
      <c r="BB305" s="62">
        <v>92.943730493099508</v>
      </c>
      <c r="BC305" s="62">
        <v>2870280</v>
      </c>
      <c r="BD305" s="62">
        <v>2898677</v>
      </c>
      <c r="BE305" s="62">
        <v>30870605</v>
      </c>
      <c r="BF305" s="62">
        <v>28897286</v>
      </c>
      <c r="BG305" s="62">
        <v>93.60777347901022</v>
      </c>
      <c r="BH305" s="62">
        <v>2365628</v>
      </c>
      <c r="BI305" s="62">
        <v>2403697</v>
      </c>
    </row>
    <row r="306" spans="1:61">
      <c r="A306" s="61" t="s">
        <v>95</v>
      </c>
      <c r="B306" s="62">
        <v>871949</v>
      </c>
      <c r="C306" s="62">
        <v>475862</v>
      </c>
      <c r="D306" s="62">
        <v>54.6</v>
      </c>
      <c r="E306" s="62">
        <v>871949</v>
      </c>
      <c r="F306" s="62">
        <v>475862</v>
      </c>
      <c r="G306" s="62">
        <v>1391289</v>
      </c>
      <c r="H306" s="62">
        <v>987403</v>
      </c>
      <c r="I306" s="62">
        <v>71</v>
      </c>
      <c r="J306" s="62">
        <v>519340</v>
      </c>
      <c r="K306" s="62">
        <v>511541</v>
      </c>
      <c r="L306" s="62">
        <v>2254576</v>
      </c>
      <c r="M306" s="62">
        <v>1842456</v>
      </c>
      <c r="N306" s="62">
        <v>81.7</v>
      </c>
      <c r="O306" s="62">
        <v>863287</v>
      </c>
      <c r="P306" s="62">
        <v>855053</v>
      </c>
      <c r="Q306" s="62">
        <v>3061242</v>
      </c>
      <c r="R306" s="62">
        <v>2635558</v>
      </c>
      <c r="S306" s="62">
        <v>86.1</v>
      </c>
      <c r="T306" s="62">
        <v>806666</v>
      </c>
      <c r="U306" s="62">
        <v>793102</v>
      </c>
      <c r="V306" s="62">
        <v>4135397</v>
      </c>
      <c r="W306" s="62">
        <v>3698943</v>
      </c>
      <c r="X306" s="62">
        <v>89.4</v>
      </c>
      <c r="Y306" s="62">
        <v>1074155</v>
      </c>
      <c r="Z306" s="62">
        <v>1063385</v>
      </c>
      <c r="AA306" s="62">
        <v>5231864</v>
      </c>
      <c r="AB306" s="62">
        <v>4743270</v>
      </c>
      <c r="AC306" s="62">
        <v>90.7</v>
      </c>
      <c r="AD306" s="62">
        <v>1096467</v>
      </c>
      <c r="AE306" s="62">
        <v>1044327</v>
      </c>
      <c r="AF306" s="62">
        <v>6329753</v>
      </c>
      <c r="AG306" s="62">
        <v>5802733</v>
      </c>
      <c r="AH306" s="62">
        <v>91.7</v>
      </c>
      <c r="AI306" s="62">
        <v>1097889</v>
      </c>
      <c r="AJ306" s="62">
        <v>1059463</v>
      </c>
      <c r="AK306" s="62">
        <v>7307653</v>
      </c>
      <c r="AL306" s="62">
        <v>6699994</v>
      </c>
      <c r="AM306" s="62">
        <v>91.684621587806646</v>
      </c>
      <c r="AN306" s="62">
        <v>977900</v>
      </c>
      <c r="AO306" s="62">
        <v>897261</v>
      </c>
      <c r="AP306" s="62">
        <v>8207468</v>
      </c>
      <c r="AQ306" s="62">
        <v>7568164</v>
      </c>
      <c r="AR306" s="62">
        <v>92.2</v>
      </c>
      <c r="AS306" s="62">
        <v>899815</v>
      </c>
      <c r="AT306" s="62">
        <v>868170</v>
      </c>
      <c r="AU306" s="62">
        <v>9353362</v>
      </c>
      <c r="AV306" s="62">
        <v>8709776</v>
      </c>
      <c r="AW306" s="62">
        <v>93.1</v>
      </c>
      <c r="AX306" s="62">
        <v>1145894</v>
      </c>
      <c r="AY306" s="62">
        <v>1141612</v>
      </c>
      <c r="AZ306" s="62">
        <v>10596918</v>
      </c>
      <c r="BA306" s="62">
        <v>9957076</v>
      </c>
      <c r="BB306" s="62">
        <v>93.961999139749878</v>
      </c>
      <c r="BC306" s="62">
        <v>1243556</v>
      </c>
      <c r="BD306" s="62">
        <v>1247300</v>
      </c>
      <c r="BE306" s="62">
        <v>12231327</v>
      </c>
      <c r="BF306" s="62">
        <v>11549353</v>
      </c>
      <c r="BG306" s="62">
        <v>94.424366219626037</v>
      </c>
      <c r="BH306" s="62">
        <v>1634409</v>
      </c>
      <c r="BI306" s="62">
        <v>1592277</v>
      </c>
    </row>
    <row r="307" spans="1:61">
      <c r="A307" s="61" t="s">
        <v>96</v>
      </c>
      <c r="B307" s="62">
        <v>740610</v>
      </c>
      <c r="C307" s="62">
        <v>582374</v>
      </c>
      <c r="D307" s="62">
        <v>78.599999999999994</v>
      </c>
      <c r="E307" s="62">
        <v>740610</v>
      </c>
      <c r="F307" s="62">
        <v>582374</v>
      </c>
      <c r="G307" s="62">
        <v>1030577</v>
      </c>
      <c r="H307" s="62">
        <v>874191</v>
      </c>
      <c r="I307" s="62">
        <v>84.8</v>
      </c>
      <c r="J307" s="62">
        <v>289967</v>
      </c>
      <c r="K307" s="62">
        <v>291817</v>
      </c>
      <c r="L307" s="62">
        <v>1407074</v>
      </c>
      <c r="M307" s="62">
        <v>1239210</v>
      </c>
      <c r="N307" s="62">
        <v>88.1</v>
      </c>
      <c r="O307" s="62">
        <v>376497</v>
      </c>
      <c r="P307" s="62">
        <v>365019</v>
      </c>
      <c r="Q307" s="62">
        <v>1943970</v>
      </c>
      <c r="R307" s="62">
        <v>1737690</v>
      </c>
      <c r="S307" s="62">
        <v>89.4</v>
      </c>
      <c r="T307" s="62">
        <v>536896</v>
      </c>
      <c r="U307" s="62">
        <v>498480</v>
      </c>
      <c r="V307" s="62">
        <v>2449248</v>
      </c>
      <c r="W307" s="62">
        <v>2230416</v>
      </c>
      <c r="X307" s="62">
        <v>91.1</v>
      </c>
      <c r="Y307" s="62">
        <v>505278</v>
      </c>
      <c r="Z307" s="62">
        <v>492726</v>
      </c>
      <c r="AA307" s="62">
        <v>3045118</v>
      </c>
      <c r="AB307" s="62">
        <v>2779140</v>
      </c>
      <c r="AC307" s="62">
        <v>91.3</v>
      </c>
      <c r="AD307" s="62">
        <v>595870</v>
      </c>
      <c r="AE307" s="62">
        <v>548724</v>
      </c>
      <c r="AF307" s="62">
        <v>3586122</v>
      </c>
      <c r="AG307" s="62">
        <v>3283922</v>
      </c>
      <c r="AH307" s="62">
        <v>91.6</v>
      </c>
      <c r="AI307" s="62">
        <v>541004</v>
      </c>
      <c r="AJ307" s="62">
        <v>504782</v>
      </c>
      <c r="AK307" s="62">
        <v>4027931</v>
      </c>
      <c r="AL307" s="62">
        <v>3754392</v>
      </c>
      <c r="AM307" s="62">
        <v>93.208945237641856</v>
      </c>
      <c r="AN307" s="62">
        <v>441809</v>
      </c>
      <c r="AO307" s="62">
        <v>470470</v>
      </c>
      <c r="AP307" s="62">
        <v>4685993</v>
      </c>
      <c r="AQ307" s="62">
        <v>4457434</v>
      </c>
      <c r="AR307" s="62">
        <v>95.1</v>
      </c>
      <c r="AS307" s="62">
        <v>658062</v>
      </c>
      <c r="AT307" s="62">
        <v>703042</v>
      </c>
      <c r="AU307" s="62">
        <v>5293605</v>
      </c>
      <c r="AV307" s="62">
        <v>5040058</v>
      </c>
      <c r="AW307" s="62">
        <v>95.2</v>
      </c>
      <c r="AX307" s="62">
        <v>607612</v>
      </c>
      <c r="AY307" s="62">
        <v>582624</v>
      </c>
      <c r="AZ307" s="62">
        <v>5828681</v>
      </c>
      <c r="BA307" s="62">
        <v>5612319</v>
      </c>
      <c r="BB307" s="62">
        <v>96.287976645144937</v>
      </c>
      <c r="BC307" s="62">
        <v>535076</v>
      </c>
      <c r="BD307" s="62">
        <v>572261</v>
      </c>
      <c r="BE307" s="62">
        <v>6434112</v>
      </c>
      <c r="BF307" s="62">
        <v>6258733</v>
      </c>
      <c r="BG307" s="62">
        <v>97.274231471258204</v>
      </c>
      <c r="BH307" s="62">
        <v>605431</v>
      </c>
      <c r="BI307" s="62">
        <v>646414</v>
      </c>
    </row>
    <row r="308" spans="1:61">
      <c r="A308" s="61" t="s">
        <v>97</v>
      </c>
      <c r="B308" s="62">
        <v>2480206</v>
      </c>
      <c r="C308" s="62">
        <v>2444886</v>
      </c>
      <c r="D308" s="62">
        <v>98.6</v>
      </c>
      <c r="E308" s="62">
        <v>2480206</v>
      </c>
      <c r="F308" s="62">
        <v>2444886</v>
      </c>
      <c r="G308" s="62">
        <v>2511724</v>
      </c>
      <c r="H308" s="62">
        <v>2472843</v>
      </c>
      <c r="I308" s="62">
        <v>98.5</v>
      </c>
      <c r="J308" s="62">
        <v>31518</v>
      </c>
      <c r="K308" s="62">
        <v>27957</v>
      </c>
      <c r="L308" s="62">
        <v>2602054</v>
      </c>
      <c r="M308" s="62">
        <v>2557635</v>
      </c>
      <c r="N308" s="62">
        <v>98.3</v>
      </c>
      <c r="O308" s="62">
        <v>90330</v>
      </c>
      <c r="P308" s="62">
        <v>84792</v>
      </c>
      <c r="Q308" s="62">
        <v>2798386</v>
      </c>
      <c r="R308" s="62">
        <v>2756393</v>
      </c>
      <c r="S308" s="62">
        <v>98.5</v>
      </c>
      <c r="T308" s="62">
        <v>196332</v>
      </c>
      <c r="U308" s="62">
        <v>198758</v>
      </c>
      <c r="V308" s="62">
        <v>3149464</v>
      </c>
      <c r="W308" s="62">
        <v>3105415</v>
      </c>
      <c r="X308" s="62">
        <v>98.6</v>
      </c>
      <c r="Y308" s="62">
        <v>351078</v>
      </c>
      <c r="Z308" s="62">
        <v>349022</v>
      </c>
      <c r="AA308" s="62">
        <v>3742979</v>
      </c>
      <c r="AB308" s="62">
        <v>3706047</v>
      </c>
      <c r="AC308" s="62">
        <v>99</v>
      </c>
      <c r="AD308" s="62">
        <v>593515</v>
      </c>
      <c r="AE308" s="62">
        <v>600632</v>
      </c>
      <c r="AF308" s="62">
        <v>4319521</v>
      </c>
      <c r="AG308" s="62">
        <v>4283645</v>
      </c>
      <c r="AH308" s="62">
        <v>99.2</v>
      </c>
      <c r="AI308" s="62">
        <v>576542</v>
      </c>
      <c r="AJ308" s="62">
        <v>577598</v>
      </c>
      <c r="AK308" s="62">
        <v>5039073</v>
      </c>
      <c r="AL308" s="62">
        <v>5002908</v>
      </c>
      <c r="AM308" s="62">
        <v>99.282308472213046</v>
      </c>
      <c r="AN308" s="62">
        <v>719552</v>
      </c>
      <c r="AO308" s="62">
        <v>719263</v>
      </c>
      <c r="AP308" s="62">
        <v>5864680</v>
      </c>
      <c r="AQ308" s="62">
        <v>5824647</v>
      </c>
      <c r="AR308" s="62">
        <v>99.3</v>
      </c>
      <c r="AS308" s="62">
        <v>825607</v>
      </c>
      <c r="AT308" s="62">
        <v>821739</v>
      </c>
      <c r="AU308" s="62">
        <v>6595394</v>
      </c>
      <c r="AV308" s="62">
        <v>6554577</v>
      </c>
      <c r="AW308" s="62">
        <v>99.4</v>
      </c>
      <c r="AX308" s="62">
        <v>730714</v>
      </c>
      <c r="AY308" s="62">
        <v>729930</v>
      </c>
      <c r="AZ308" s="62">
        <v>7385199</v>
      </c>
      <c r="BA308" s="62">
        <v>7344648</v>
      </c>
      <c r="BB308" s="62">
        <v>99.450915269852587</v>
      </c>
      <c r="BC308" s="62">
        <v>789805</v>
      </c>
      <c r="BD308" s="62">
        <v>790071</v>
      </c>
      <c r="BE308" s="62">
        <v>8205885</v>
      </c>
      <c r="BF308" s="62">
        <v>8165086</v>
      </c>
      <c r="BG308" s="62">
        <v>99.502808045689164</v>
      </c>
      <c r="BH308" s="62">
        <v>820686</v>
      </c>
      <c r="BI308" s="62">
        <v>820438</v>
      </c>
    </row>
    <row r="309" spans="1:61">
      <c r="A309" s="61" t="s">
        <v>98</v>
      </c>
      <c r="B309" s="62">
        <v>33746</v>
      </c>
      <c r="C309" s="62">
        <v>28277</v>
      </c>
      <c r="D309" s="62">
        <v>83.8</v>
      </c>
      <c r="E309" s="62">
        <v>33746</v>
      </c>
      <c r="F309" s="62">
        <v>28277</v>
      </c>
      <c r="G309" s="62">
        <v>49383</v>
      </c>
      <c r="H309" s="62">
        <v>43685</v>
      </c>
      <c r="I309" s="62">
        <v>88.5</v>
      </c>
      <c r="J309" s="62">
        <v>15637</v>
      </c>
      <c r="K309" s="62">
        <v>15408</v>
      </c>
      <c r="L309" s="62">
        <v>71665</v>
      </c>
      <c r="M309" s="62">
        <v>67492</v>
      </c>
      <c r="N309" s="62">
        <v>94.2</v>
      </c>
      <c r="O309" s="62">
        <v>22282</v>
      </c>
      <c r="P309" s="62">
        <v>23807</v>
      </c>
      <c r="Q309" s="62">
        <v>104886</v>
      </c>
      <c r="R309" s="62">
        <v>100509</v>
      </c>
      <c r="S309" s="62">
        <v>95.8</v>
      </c>
      <c r="T309" s="62">
        <v>33221</v>
      </c>
      <c r="U309" s="62">
        <v>33017</v>
      </c>
      <c r="V309" s="62">
        <v>134962</v>
      </c>
      <c r="W309" s="62">
        <v>130520</v>
      </c>
      <c r="X309" s="62">
        <v>96.7</v>
      </c>
      <c r="Y309" s="62">
        <v>30076</v>
      </c>
      <c r="Z309" s="62">
        <v>30011</v>
      </c>
      <c r="AA309" s="62">
        <v>175849</v>
      </c>
      <c r="AB309" s="62">
        <v>166011</v>
      </c>
      <c r="AC309" s="62">
        <v>94.4</v>
      </c>
      <c r="AD309" s="62">
        <v>40887</v>
      </c>
      <c r="AE309" s="62">
        <v>35491</v>
      </c>
      <c r="AF309" s="62">
        <v>217944</v>
      </c>
      <c r="AG309" s="62">
        <v>209983</v>
      </c>
      <c r="AH309" s="62">
        <v>96.3</v>
      </c>
      <c r="AI309" s="62">
        <v>42095</v>
      </c>
      <c r="AJ309" s="62">
        <v>43972</v>
      </c>
      <c r="AK309" s="62">
        <v>264941</v>
      </c>
      <c r="AL309" s="62">
        <v>257073</v>
      </c>
      <c r="AM309" s="62">
        <v>97.030282213775905</v>
      </c>
      <c r="AN309" s="62">
        <v>46997</v>
      </c>
      <c r="AO309" s="62">
        <v>47090</v>
      </c>
      <c r="AP309" s="62">
        <v>314209</v>
      </c>
      <c r="AQ309" s="62">
        <v>309551</v>
      </c>
      <c r="AR309" s="62">
        <v>98.5</v>
      </c>
      <c r="AS309" s="62">
        <v>49268</v>
      </c>
      <c r="AT309" s="62">
        <v>52478</v>
      </c>
      <c r="AU309" s="62">
        <v>349888</v>
      </c>
      <c r="AV309" s="62">
        <v>334686</v>
      </c>
      <c r="AW309" s="62">
        <v>95.7</v>
      </c>
      <c r="AX309" s="62">
        <v>35679</v>
      </c>
      <c r="AY309" s="62">
        <v>25135</v>
      </c>
      <c r="AZ309" s="62">
        <v>377137</v>
      </c>
      <c r="BA309" s="62">
        <v>354470</v>
      </c>
      <c r="BB309" s="62">
        <v>93.989717264548418</v>
      </c>
      <c r="BC309" s="62">
        <v>27249</v>
      </c>
      <c r="BD309" s="62">
        <v>19784</v>
      </c>
      <c r="BE309" s="62">
        <v>404462</v>
      </c>
      <c r="BF309" s="62">
        <v>377156</v>
      </c>
      <c r="BG309" s="62">
        <v>93.248809529696246</v>
      </c>
      <c r="BH309" s="62">
        <v>27325</v>
      </c>
      <c r="BI309" s="62">
        <v>22686</v>
      </c>
    </row>
    <row r="310" spans="1:61">
      <c r="A310" s="61" t="s">
        <v>99</v>
      </c>
      <c r="B310" s="62">
        <v>890778</v>
      </c>
      <c r="C310" s="62">
        <v>360814</v>
      </c>
      <c r="D310" s="62">
        <v>40.5</v>
      </c>
      <c r="E310" s="62">
        <v>890778</v>
      </c>
      <c r="F310" s="62">
        <v>360814</v>
      </c>
      <c r="G310" s="62">
        <v>1265214</v>
      </c>
      <c r="H310" s="62">
        <v>729644</v>
      </c>
      <c r="I310" s="62">
        <v>57.7</v>
      </c>
      <c r="J310" s="62">
        <v>374436</v>
      </c>
      <c r="K310" s="62">
        <v>368830</v>
      </c>
      <c r="L310" s="62">
        <v>1599727</v>
      </c>
      <c r="M310" s="62">
        <v>1056265</v>
      </c>
      <c r="N310" s="62">
        <v>66</v>
      </c>
      <c r="O310" s="62">
        <v>334513</v>
      </c>
      <c r="P310" s="62">
        <v>326621</v>
      </c>
      <c r="Q310" s="62">
        <v>1841257</v>
      </c>
      <c r="R310" s="62">
        <v>1310382</v>
      </c>
      <c r="S310" s="62">
        <v>71.2</v>
      </c>
      <c r="T310" s="62">
        <v>241530</v>
      </c>
      <c r="U310" s="62">
        <v>254117</v>
      </c>
      <c r="V310" s="62">
        <v>2170436</v>
      </c>
      <c r="W310" s="62">
        <v>1661323</v>
      </c>
      <c r="X310" s="62">
        <v>76.5</v>
      </c>
      <c r="Y310" s="62">
        <v>329179</v>
      </c>
      <c r="Z310" s="62">
        <v>350941</v>
      </c>
      <c r="AA310" s="62">
        <v>2435958</v>
      </c>
      <c r="AB310" s="62">
        <v>1981818</v>
      </c>
      <c r="AC310" s="62">
        <v>81.400000000000006</v>
      </c>
      <c r="AD310" s="62">
        <v>265522</v>
      </c>
      <c r="AE310" s="62">
        <v>320495</v>
      </c>
      <c r="AF310" s="62">
        <v>2678385</v>
      </c>
      <c r="AG310" s="62">
        <v>2222023</v>
      </c>
      <c r="AH310" s="62">
        <v>83</v>
      </c>
      <c r="AI310" s="62">
        <v>242427</v>
      </c>
      <c r="AJ310" s="62">
        <v>240205</v>
      </c>
      <c r="AK310" s="62">
        <v>2982999</v>
      </c>
      <c r="AL310" s="62">
        <v>2569121</v>
      </c>
      <c r="AM310" s="62">
        <v>86.125439532497325</v>
      </c>
      <c r="AN310" s="62">
        <v>304614</v>
      </c>
      <c r="AO310" s="62">
        <v>347098</v>
      </c>
      <c r="AP310" s="62">
        <v>3293265</v>
      </c>
      <c r="AQ310" s="62">
        <v>2868534</v>
      </c>
      <c r="AR310" s="62">
        <v>87.1</v>
      </c>
      <c r="AS310" s="62">
        <v>310266</v>
      </c>
      <c r="AT310" s="62">
        <v>299413</v>
      </c>
      <c r="AU310" s="62">
        <v>3780252</v>
      </c>
      <c r="AV310" s="62">
        <v>3361381</v>
      </c>
      <c r="AW310" s="62">
        <v>88.9</v>
      </c>
      <c r="AX310" s="62">
        <v>486987</v>
      </c>
      <c r="AY310" s="62">
        <v>492847</v>
      </c>
      <c r="AZ310" s="62">
        <v>4311390</v>
      </c>
      <c r="BA310" s="62">
        <v>3893012</v>
      </c>
      <c r="BB310" s="62">
        <v>90.295983429937905</v>
      </c>
      <c r="BC310" s="62">
        <v>531138</v>
      </c>
      <c r="BD310" s="62">
        <v>531631</v>
      </c>
      <c r="BE310" s="62">
        <v>4918741</v>
      </c>
      <c r="BF310" s="62">
        <v>4529372</v>
      </c>
      <c r="BG310" s="62">
        <v>92.083970268001508</v>
      </c>
      <c r="BH310" s="62">
        <v>607351</v>
      </c>
      <c r="BI310" s="62">
        <v>636360</v>
      </c>
    </row>
    <row r="311" spans="1:61">
      <c r="A311" s="61" t="s">
        <v>100</v>
      </c>
      <c r="B311" s="62">
        <v>66</v>
      </c>
      <c r="C311" s="62">
        <v>0</v>
      </c>
      <c r="D311" s="62"/>
      <c r="E311" s="62">
        <v>66</v>
      </c>
      <c r="F311" s="62">
        <v>0</v>
      </c>
      <c r="G311" s="62">
        <v>66</v>
      </c>
      <c r="H311" s="62">
        <v>0</v>
      </c>
      <c r="I311" s="62"/>
      <c r="J311" s="62">
        <v>0</v>
      </c>
      <c r="K311" s="62">
        <v>0</v>
      </c>
      <c r="L311" s="62">
        <v>66</v>
      </c>
      <c r="M311" s="62">
        <v>0</v>
      </c>
      <c r="N311" s="62"/>
      <c r="O311" s="62">
        <v>0</v>
      </c>
      <c r="P311" s="62">
        <v>0</v>
      </c>
      <c r="Q311" s="62">
        <v>66</v>
      </c>
      <c r="R311" s="62">
        <v>0</v>
      </c>
      <c r="S311" s="62"/>
      <c r="T311" s="62">
        <v>0</v>
      </c>
      <c r="U311" s="62">
        <v>0</v>
      </c>
      <c r="V311" s="62">
        <v>66</v>
      </c>
      <c r="W311" s="62">
        <v>0</v>
      </c>
      <c r="X311" s="62"/>
      <c r="Y311" s="62">
        <v>0</v>
      </c>
      <c r="Z311" s="62">
        <v>0</v>
      </c>
      <c r="AA311" s="62">
        <v>66</v>
      </c>
      <c r="AB311" s="62">
        <v>0</v>
      </c>
      <c r="AC311" s="62"/>
      <c r="AD311" s="62">
        <v>0</v>
      </c>
      <c r="AE311" s="62">
        <v>0</v>
      </c>
      <c r="AF311" s="62">
        <v>66</v>
      </c>
      <c r="AG311" s="62">
        <v>0</v>
      </c>
      <c r="AH311" s="62"/>
      <c r="AI311" s="62">
        <v>0</v>
      </c>
      <c r="AJ311" s="62">
        <v>0</v>
      </c>
      <c r="AK311" s="62">
        <v>66</v>
      </c>
      <c r="AL311" s="62">
        <v>0</v>
      </c>
      <c r="AM311" s="62"/>
      <c r="AN311" s="62">
        <v>0</v>
      </c>
      <c r="AO311" s="62">
        <v>0</v>
      </c>
      <c r="AP311" s="62">
        <v>66</v>
      </c>
      <c r="AQ311" s="62">
        <v>0</v>
      </c>
      <c r="AR311" s="62"/>
      <c r="AS311" s="62">
        <v>0</v>
      </c>
      <c r="AT311" s="62">
        <v>0</v>
      </c>
      <c r="AU311" s="62">
        <v>66</v>
      </c>
      <c r="AV311" s="62">
        <v>0</v>
      </c>
      <c r="AW311" s="62"/>
      <c r="AX311" s="62">
        <v>0</v>
      </c>
      <c r="AY311" s="62">
        <v>0</v>
      </c>
      <c r="AZ311" s="62">
        <v>57</v>
      </c>
      <c r="BA311" s="62">
        <v>-8</v>
      </c>
      <c r="BB311" s="62"/>
      <c r="BC311" s="62">
        <v>-9</v>
      </c>
      <c r="BD311" s="62">
        <v>-8</v>
      </c>
      <c r="BE311" s="62">
        <v>57</v>
      </c>
      <c r="BF311" s="62">
        <v>-8</v>
      </c>
      <c r="BG311" s="62"/>
      <c r="BH311" s="62">
        <v>0</v>
      </c>
      <c r="BI311" s="62">
        <v>0</v>
      </c>
    </row>
    <row r="312" spans="1:61">
      <c r="A312" s="61" t="s">
        <v>101</v>
      </c>
      <c r="B312" s="59"/>
      <c r="C312" s="59"/>
      <c r="D312" s="59"/>
      <c r="E312" s="59">
        <v>0</v>
      </c>
      <c r="F312" s="59">
        <v>0</v>
      </c>
      <c r="G312" s="59"/>
      <c r="H312" s="59"/>
      <c r="I312" s="59"/>
      <c r="J312" s="59">
        <v>0</v>
      </c>
      <c r="K312" s="59">
        <v>0</v>
      </c>
      <c r="L312" s="59"/>
      <c r="M312" s="59"/>
      <c r="N312" s="59"/>
      <c r="O312" s="59">
        <v>0</v>
      </c>
      <c r="P312" s="59">
        <v>0</v>
      </c>
      <c r="Q312" s="59"/>
      <c r="R312" s="59"/>
      <c r="S312" s="59"/>
      <c r="T312" s="59">
        <v>0</v>
      </c>
      <c r="U312" s="59">
        <v>0</v>
      </c>
      <c r="V312" s="59"/>
      <c r="W312" s="59"/>
      <c r="X312" s="59"/>
      <c r="Y312" s="59">
        <v>0</v>
      </c>
      <c r="Z312" s="59">
        <v>0</v>
      </c>
      <c r="AA312" s="59"/>
      <c r="AB312" s="59"/>
      <c r="AC312" s="59"/>
      <c r="AD312" s="59">
        <v>0</v>
      </c>
      <c r="AE312" s="59">
        <v>0</v>
      </c>
      <c r="AF312" s="59"/>
      <c r="AG312" s="59"/>
      <c r="AH312" s="59"/>
      <c r="AI312" s="59">
        <v>0</v>
      </c>
      <c r="AJ312" s="59">
        <v>0</v>
      </c>
      <c r="AK312" s="59"/>
      <c r="AL312" s="59"/>
      <c r="AM312" s="59"/>
      <c r="AN312" s="59">
        <v>0</v>
      </c>
      <c r="AO312" s="59">
        <v>0</v>
      </c>
      <c r="AP312" s="59"/>
      <c r="AQ312" s="59"/>
      <c r="AR312" s="59"/>
      <c r="AS312" s="59">
        <v>0</v>
      </c>
      <c r="AT312" s="59">
        <v>0</v>
      </c>
      <c r="AU312" s="59"/>
      <c r="AV312" s="59"/>
      <c r="AW312" s="59"/>
      <c r="AX312" s="59">
        <v>0</v>
      </c>
      <c r="AY312" s="59">
        <v>0</v>
      </c>
      <c r="AZ312" s="59"/>
      <c r="BA312" s="59"/>
      <c r="BB312" s="59"/>
      <c r="BC312" s="59">
        <v>0</v>
      </c>
      <c r="BD312" s="59">
        <v>0</v>
      </c>
      <c r="BE312" s="59">
        <v>-7</v>
      </c>
      <c r="BF312" s="59">
        <v>-7</v>
      </c>
      <c r="BG312" s="59"/>
      <c r="BH312" s="59">
        <v>-7</v>
      </c>
      <c r="BI312" s="59">
        <v>-7</v>
      </c>
    </row>
    <row r="313" spans="1:61">
      <c r="A313" s="58" t="s">
        <v>103</v>
      </c>
      <c r="B313" s="59">
        <v>1401434</v>
      </c>
      <c r="C313" s="59">
        <v>1248737</v>
      </c>
      <c r="D313" s="59">
        <v>89.1</v>
      </c>
      <c r="E313" s="59">
        <v>1401434</v>
      </c>
      <c r="F313" s="59">
        <v>1248737</v>
      </c>
      <c r="G313" s="59">
        <v>2259108</v>
      </c>
      <c r="H313" s="59">
        <v>2108154</v>
      </c>
      <c r="I313" s="59">
        <v>93.3</v>
      </c>
      <c r="J313" s="59">
        <v>857674</v>
      </c>
      <c r="K313" s="59">
        <v>859417</v>
      </c>
      <c r="L313" s="59">
        <v>3042805</v>
      </c>
      <c r="M313" s="59">
        <v>2891887</v>
      </c>
      <c r="N313" s="59">
        <v>95</v>
      </c>
      <c r="O313" s="59">
        <v>783697</v>
      </c>
      <c r="P313" s="59">
        <v>783733</v>
      </c>
      <c r="Q313" s="59">
        <v>4184715</v>
      </c>
      <c r="R313" s="59">
        <v>4009540</v>
      </c>
      <c r="S313" s="59">
        <v>95.8</v>
      </c>
      <c r="T313" s="59">
        <v>1141910</v>
      </c>
      <c r="U313" s="59">
        <v>1117653</v>
      </c>
      <c r="V313" s="59">
        <v>5044977</v>
      </c>
      <c r="W313" s="59">
        <v>4788059</v>
      </c>
      <c r="X313" s="59">
        <v>94.9</v>
      </c>
      <c r="Y313" s="59">
        <v>860262</v>
      </c>
      <c r="Z313" s="59">
        <v>778519</v>
      </c>
      <c r="AA313" s="59">
        <v>5914536</v>
      </c>
      <c r="AB313" s="59">
        <v>5735229</v>
      </c>
      <c r="AC313" s="59">
        <v>97</v>
      </c>
      <c r="AD313" s="59">
        <v>869559</v>
      </c>
      <c r="AE313" s="59">
        <v>947170</v>
      </c>
      <c r="AF313" s="59">
        <v>7133660</v>
      </c>
      <c r="AG313" s="59">
        <v>6980701</v>
      </c>
      <c r="AH313" s="59">
        <v>97.9</v>
      </c>
      <c r="AI313" s="59">
        <v>1219124</v>
      </c>
      <c r="AJ313" s="59">
        <v>1245472</v>
      </c>
      <c r="AK313" s="59">
        <v>8029340</v>
      </c>
      <c r="AL313" s="59">
        <v>7887607</v>
      </c>
      <c r="AM313" s="59">
        <v>98.234811329449244</v>
      </c>
      <c r="AN313" s="59">
        <v>895680</v>
      </c>
      <c r="AO313" s="59">
        <v>906906</v>
      </c>
      <c r="AP313" s="59">
        <v>8939891</v>
      </c>
      <c r="AQ313" s="59">
        <v>8798428</v>
      </c>
      <c r="AR313" s="59">
        <v>98.4</v>
      </c>
      <c r="AS313" s="59">
        <v>910551</v>
      </c>
      <c r="AT313" s="59">
        <v>910821</v>
      </c>
      <c r="AU313" s="59">
        <v>10098621</v>
      </c>
      <c r="AV313" s="59">
        <v>9967053</v>
      </c>
      <c r="AW313" s="59">
        <v>98.7</v>
      </c>
      <c r="AX313" s="59">
        <v>1158730</v>
      </c>
      <c r="AY313" s="59">
        <v>1168625</v>
      </c>
      <c r="AZ313" s="59">
        <v>11121959</v>
      </c>
      <c r="BA313" s="59">
        <v>10959200</v>
      </c>
      <c r="BB313" s="59">
        <v>98.536597734266067</v>
      </c>
      <c r="BC313" s="59">
        <v>1023338</v>
      </c>
      <c r="BD313" s="59">
        <v>992147</v>
      </c>
      <c r="BE313" s="59">
        <v>12158652</v>
      </c>
      <c r="BF313" s="59">
        <v>12026310</v>
      </c>
      <c r="BG313" s="59">
        <v>98.911540522748737</v>
      </c>
      <c r="BH313" s="59">
        <v>1036693</v>
      </c>
      <c r="BI313" s="59">
        <v>1067110</v>
      </c>
    </row>
    <row r="314" spans="1:61">
      <c r="A314" s="58" t="s">
        <v>104</v>
      </c>
      <c r="B314" s="59">
        <v>47957</v>
      </c>
      <c r="C314" s="59">
        <v>22068</v>
      </c>
      <c r="D314" s="59">
        <v>46</v>
      </c>
      <c r="E314" s="59">
        <v>47957</v>
      </c>
      <c r="F314" s="59">
        <v>22068</v>
      </c>
      <c r="G314" s="59">
        <v>70287</v>
      </c>
      <c r="H314" s="59">
        <v>44398</v>
      </c>
      <c r="I314" s="59">
        <v>63.2</v>
      </c>
      <c r="J314" s="59">
        <v>22330</v>
      </c>
      <c r="K314" s="59">
        <v>22330</v>
      </c>
      <c r="L314" s="59">
        <v>91658</v>
      </c>
      <c r="M314" s="59">
        <v>65769</v>
      </c>
      <c r="N314" s="59">
        <v>71.8</v>
      </c>
      <c r="O314" s="59">
        <v>21371</v>
      </c>
      <c r="P314" s="59">
        <v>21371</v>
      </c>
      <c r="Q314" s="59">
        <v>116236</v>
      </c>
      <c r="R314" s="59">
        <v>90347</v>
      </c>
      <c r="S314" s="59">
        <v>77.7</v>
      </c>
      <c r="T314" s="59">
        <v>24578</v>
      </c>
      <c r="U314" s="59">
        <v>24578</v>
      </c>
      <c r="V314" s="59">
        <v>139555</v>
      </c>
      <c r="W314" s="59">
        <v>113666</v>
      </c>
      <c r="X314" s="59">
        <v>81.400000000000006</v>
      </c>
      <c r="Y314" s="59">
        <v>23319</v>
      </c>
      <c r="Z314" s="59">
        <v>23319</v>
      </c>
      <c r="AA314" s="59">
        <v>164200</v>
      </c>
      <c r="AB314" s="59">
        <v>138311</v>
      </c>
      <c r="AC314" s="59">
        <v>84.2</v>
      </c>
      <c r="AD314" s="59">
        <v>24645</v>
      </c>
      <c r="AE314" s="59">
        <v>24645</v>
      </c>
      <c r="AF314" s="59">
        <v>189407</v>
      </c>
      <c r="AG314" s="59">
        <v>163518</v>
      </c>
      <c r="AH314" s="59">
        <v>86.3</v>
      </c>
      <c r="AI314" s="59">
        <v>25207</v>
      </c>
      <c r="AJ314" s="59">
        <v>25207</v>
      </c>
      <c r="AK314" s="59">
        <v>216532</v>
      </c>
      <c r="AL314" s="59">
        <v>190643</v>
      </c>
      <c r="AM314" s="59">
        <v>88.043799530785279</v>
      </c>
      <c r="AN314" s="59">
        <v>27125</v>
      </c>
      <c r="AO314" s="59">
        <v>27125</v>
      </c>
      <c r="AP314" s="59">
        <v>243364</v>
      </c>
      <c r="AQ314" s="59">
        <v>217475</v>
      </c>
      <c r="AR314" s="59">
        <v>89.4</v>
      </c>
      <c r="AS314" s="59">
        <v>26832</v>
      </c>
      <c r="AT314" s="59">
        <v>26832</v>
      </c>
      <c r="AU314" s="59">
        <v>267559</v>
      </c>
      <c r="AV314" s="59">
        <v>241670</v>
      </c>
      <c r="AW314" s="59">
        <v>90.3</v>
      </c>
      <c r="AX314" s="59">
        <v>24195</v>
      </c>
      <c r="AY314" s="59">
        <v>24195</v>
      </c>
      <c r="AZ314" s="59">
        <v>294137</v>
      </c>
      <c r="BA314" s="59">
        <v>268248</v>
      </c>
      <c r="BB314" s="59">
        <v>91.1983191505999</v>
      </c>
      <c r="BC314" s="59">
        <v>26578</v>
      </c>
      <c r="BD314" s="59">
        <v>26578</v>
      </c>
      <c r="BE314" s="59">
        <v>319287</v>
      </c>
      <c r="BF314" s="59">
        <v>293398</v>
      </c>
      <c r="BG314" s="59">
        <v>91.891621018080912</v>
      </c>
      <c r="BH314" s="59">
        <v>25150</v>
      </c>
      <c r="BI314" s="59">
        <v>25150</v>
      </c>
    </row>
    <row r="315" spans="1:61">
      <c r="A315" s="58" t="s">
        <v>105</v>
      </c>
      <c r="B315" s="59">
        <v>549373</v>
      </c>
      <c r="C315" s="59">
        <v>260210</v>
      </c>
      <c r="D315" s="59">
        <v>47.4</v>
      </c>
      <c r="E315" s="59">
        <v>549373</v>
      </c>
      <c r="F315" s="59">
        <v>260210</v>
      </c>
      <c r="G315" s="59">
        <v>815381</v>
      </c>
      <c r="H315" s="59">
        <v>518724</v>
      </c>
      <c r="I315" s="59">
        <v>63.6</v>
      </c>
      <c r="J315" s="59">
        <v>266008</v>
      </c>
      <c r="K315" s="59">
        <v>258514</v>
      </c>
      <c r="L315" s="59">
        <v>1072986</v>
      </c>
      <c r="M315" s="59">
        <v>724943</v>
      </c>
      <c r="N315" s="59">
        <v>67.599999999999994</v>
      </c>
      <c r="O315" s="59">
        <v>257605</v>
      </c>
      <c r="P315" s="59">
        <v>206219</v>
      </c>
      <c r="Q315" s="59">
        <v>1344286</v>
      </c>
      <c r="R315" s="59">
        <v>996149</v>
      </c>
      <c r="S315" s="59">
        <v>74.099999999999994</v>
      </c>
      <c r="T315" s="59">
        <v>271300</v>
      </c>
      <c r="U315" s="59">
        <v>271206</v>
      </c>
      <c r="V315" s="59">
        <v>1592421</v>
      </c>
      <c r="W315" s="59">
        <v>1191736</v>
      </c>
      <c r="X315" s="59">
        <v>74.8</v>
      </c>
      <c r="Y315" s="59">
        <v>248135</v>
      </c>
      <c r="Z315" s="59">
        <v>195587</v>
      </c>
      <c r="AA315" s="59">
        <v>1636849</v>
      </c>
      <c r="AB315" s="59">
        <v>1441575</v>
      </c>
      <c r="AC315" s="59">
        <v>88.1</v>
      </c>
      <c r="AD315" s="59">
        <v>44428</v>
      </c>
      <c r="AE315" s="59">
        <v>249839</v>
      </c>
      <c r="AF315" s="59">
        <v>1894059</v>
      </c>
      <c r="AG315" s="59">
        <v>1722936</v>
      </c>
      <c r="AH315" s="59">
        <v>91</v>
      </c>
      <c r="AI315" s="59">
        <v>257210</v>
      </c>
      <c r="AJ315" s="59">
        <v>281361</v>
      </c>
      <c r="AK315" s="59">
        <v>2155450</v>
      </c>
      <c r="AL315" s="59">
        <v>1984339</v>
      </c>
      <c r="AM315" s="59">
        <v>92.061472082395795</v>
      </c>
      <c r="AN315" s="59">
        <v>261391</v>
      </c>
      <c r="AO315" s="59">
        <v>261403</v>
      </c>
      <c r="AP315" s="59">
        <v>2412559</v>
      </c>
      <c r="AQ315" s="59">
        <v>2261382</v>
      </c>
      <c r="AR315" s="59">
        <v>93.7</v>
      </c>
      <c r="AS315" s="59">
        <v>257109</v>
      </c>
      <c r="AT315" s="59">
        <v>277043</v>
      </c>
      <c r="AU315" s="59">
        <v>2655923</v>
      </c>
      <c r="AV315" s="59">
        <v>2477537</v>
      </c>
      <c r="AW315" s="59">
        <v>93.3</v>
      </c>
      <c r="AX315" s="59">
        <v>243364</v>
      </c>
      <c r="AY315" s="59">
        <v>216155</v>
      </c>
      <c r="AZ315" s="59">
        <v>2905100</v>
      </c>
      <c r="BA315" s="59">
        <v>2716429</v>
      </c>
      <c r="BB315" s="59">
        <v>93.505524766789435</v>
      </c>
      <c r="BC315" s="59">
        <v>249177</v>
      </c>
      <c r="BD315" s="59">
        <v>238892</v>
      </c>
      <c r="BE315" s="59">
        <v>3150038</v>
      </c>
      <c r="BF315" s="59">
        <v>2961267</v>
      </c>
      <c r="BG315" s="59">
        <v>94.007342133650454</v>
      </c>
      <c r="BH315" s="59">
        <v>244938</v>
      </c>
      <c r="BI315" s="59">
        <v>244838</v>
      </c>
    </row>
    <row r="316" spans="1:61">
      <c r="A316" s="58" t="s">
        <v>167</v>
      </c>
      <c r="B316" s="60">
        <v>-62</v>
      </c>
      <c r="C316" s="60">
        <v>-62</v>
      </c>
      <c r="D316" s="60"/>
      <c r="E316" s="60">
        <v>-62</v>
      </c>
      <c r="F316" s="60">
        <v>-62</v>
      </c>
      <c r="G316" s="60">
        <v>-62</v>
      </c>
      <c r="H316" s="60">
        <v>-62</v>
      </c>
      <c r="I316" s="60"/>
      <c r="J316" s="60">
        <v>0</v>
      </c>
      <c r="K316" s="60">
        <v>0</v>
      </c>
      <c r="L316" s="60">
        <v>-62</v>
      </c>
      <c r="M316" s="60">
        <v>-62</v>
      </c>
      <c r="N316" s="60"/>
      <c r="O316" s="60">
        <v>0</v>
      </c>
      <c r="P316" s="60">
        <v>0</v>
      </c>
      <c r="Q316" s="60">
        <v>-62</v>
      </c>
      <c r="R316" s="60">
        <v>-62</v>
      </c>
      <c r="S316" s="60"/>
      <c r="T316" s="60">
        <v>0</v>
      </c>
      <c r="U316" s="60">
        <v>0</v>
      </c>
      <c r="V316" s="60">
        <v>-62</v>
      </c>
      <c r="W316" s="60">
        <v>-62</v>
      </c>
      <c r="X316" s="60"/>
      <c r="Y316" s="60">
        <v>0</v>
      </c>
      <c r="Z316" s="60">
        <v>0</v>
      </c>
      <c r="AA316" s="60">
        <v>-62</v>
      </c>
      <c r="AB316" s="60">
        <v>-62</v>
      </c>
      <c r="AC316" s="60"/>
      <c r="AD316" s="60">
        <v>0</v>
      </c>
      <c r="AE316" s="60">
        <v>0</v>
      </c>
      <c r="AF316" s="60">
        <v>-62</v>
      </c>
      <c r="AG316" s="60">
        <v>-62</v>
      </c>
      <c r="AH316" s="60"/>
      <c r="AI316" s="60">
        <v>0</v>
      </c>
      <c r="AJ316" s="60">
        <v>0</v>
      </c>
      <c r="AK316" s="60">
        <v>-62</v>
      </c>
      <c r="AL316" s="60">
        <v>-62</v>
      </c>
      <c r="AM316" s="60"/>
      <c r="AN316" s="60">
        <v>0</v>
      </c>
      <c r="AO316" s="60">
        <v>0</v>
      </c>
      <c r="AP316" s="60">
        <v>-62</v>
      </c>
      <c r="AQ316" s="60">
        <v>-62</v>
      </c>
      <c r="AR316" s="60"/>
      <c r="AS316" s="60">
        <v>0</v>
      </c>
      <c r="AT316" s="60">
        <v>0</v>
      </c>
      <c r="AU316" s="60">
        <v>-62</v>
      </c>
      <c r="AV316" s="60">
        <v>-62</v>
      </c>
      <c r="AW316" s="60"/>
      <c r="AX316" s="60">
        <v>0</v>
      </c>
      <c r="AY316" s="60">
        <v>0</v>
      </c>
      <c r="AZ316" s="60">
        <v>-62</v>
      </c>
      <c r="BA316" s="60">
        <v>-62</v>
      </c>
      <c r="BB316" s="60"/>
      <c r="BC316" s="60">
        <v>0</v>
      </c>
      <c r="BD316" s="60">
        <v>0</v>
      </c>
      <c r="BE316" s="60">
        <v>-62</v>
      </c>
      <c r="BF316" s="60">
        <v>-62</v>
      </c>
      <c r="BG316" s="60"/>
      <c r="BH316" s="60">
        <v>0</v>
      </c>
      <c r="BI316" s="60">
        <v>0</v>
      </c>
    </row>
    <row r="317" spans="1:61">
      <c r="A317" s="58" t="s">
        <v>108</v>
      </c>
      <c r="B317" s="60">
        <v>2090192</v>
      </c>
      <c r="C317" s="60">
        <v>2090192</v>
      </c>
      <c r="D317" s="60">
        <v>100</v>
      </c>
      <c r="E317" s="60">
        <v>2090192</v>
      </c>
      <c r="F317" s="60">
        <v>2090192</v>
      </c>
      <c r="G317" s="60">
        <v>5157584</v>
      </c>
      <c r="H317" s="60">
        <v>5157584</v>
      </c>
      <c r="I317" s="60">
        <v>100</v>
      </c>
      <c r="J317" s="60">
        <v>3067392</v>
      </c>
      <c r="K317" s="60">
        <v>3067392</v>
      </c>
      <c r="L317" s="60">
        <v>8102665</v>
      </c>
      <c r="M317" s="60">
        <v>8102665</v>
      </c>
      <c r="N317" s="60">
        <v>100</v>
      </c>
      <c r="O317" s="60">
        <v>2945081</v>
      </c>
      <c r="P317" s="60">
        <v>2945081</v>
      </c>
      <c r="Q317" s="60">
        <v>11037666</v>
      </c>
      <c r="R317" s="60">
        <v>11037666</v>
      </c>
      <c r="S317" s="60">
        <v>100</v>
      </c>
      <c r="T317" s="60">
        <v>2935001</v>
      </c>
      <c r="U317" s="60">
        <v>2935001</v>
      </c>
      <c r="V317" s="60">
        <v>13795609</v>
      </c>
      <c r="W317" s="60">
        <v>13795609</v>
      </c>
      <c r="X317" s="60">
        <v>100</v>
      </c>
      <c r="Y317" s="60">
        <v>2757943</v>
      </c>
      <c r="Z317" s="60">
        <v>2757943</v>
      </c>
      <c r="AA317" s="60">
        <v>16775708</v>
      </c>
      <c r="AB317" s="60">
        <v>16775708</v>
      </c>
      <c r="AC317" s="60">
        <v>100</v>
      </c>
      <c r="AD317" s="60">
        <v>2980099</v>
      </c>
      <c r="AE317" s="60">
        <v>2980099</v>
      </c>
      <c r="AF317" s="60">
        <v>19718290</v>
      </c>
      <c r="AG317" s="60">
        <v>19718290</v>
      </c>
      <c r="AH317" s="60">
        <v>100</v>
      </c>
      <c r="AI317" s="60">
        <v>2942582</v>
      </c>
      <c r="AJ317" s="60">
        <v>2942582</v>
      </c>
      <c r="AK317" s="60">
        <v>22492981</v>
      </c>
      <c r="AL317" s="60">
        <v>22492981</v>
      </c>
      <c r="AM317" s="60">
        <v>100</v>
      </c>
      <c r="AN317" s="60">
        <v>2774691</v>
      </c>
      <c r="AO317" s="60">
        <v>2774691</v>
      </c>
      <c r="AP317" s="60">
        <v>25639538</v>
      </c>
      <c r="AQ317" s="60">
        <v>25639538</v>
      </c>
      <c r="AR317" s="60">
        <v>100</v>
      </c>
      <c r="AS317" s="60">
        <v>3146557</v>
      </c>
      <c r="AT317" s="60">
        <v>3146557</v>
      </c>
      <c r="AU317" s="60">
        <v>29543723</v>
      </c>
      <c r="AV317" s="60">
        <v>29543723</v>
      </c>
      <c r="AW317" s="60">
        <v>100</v>
      </c>
      <c r="AX317" s="60">
        <v>3904185</v>
      </c>
      <c r="AY317" s="60">
        <v>3904185</v>
      </c>
      <c r="AZ317" s="60">
        <v>33073211</v>
      </c>
      <c r="BA317" s="60">
        <v>33073211</v>
      </c>
      <c r="BB317" s="60">
        <v>100</v>
      </c>
      <c r="BC317" s="60">
        <v>3529488</v>
      </c>
      <c r="BD317" s="60">
        <v>3529488</v>
      </c>
      <c r="BE317" s="60">
        <v>37336623</v>
      </c>
      <c r="BF317" s="60">
        <v>37336623</v>
      </c>
      <c r="BG317" s="60">
        <v>100</v>
      </c>
      <c r="BH317" s="60">
        <v>4263412</v>
      </c>
      <c r="BI317" s="60">
        <v>4263412</v>
      </c>
    </row>
    <row r="318" spans="1:61">
      <c r="A318" s="61" t="s">
        <v>109</v>
      </c>
      <c r="B318" s="63">
        <v>363092</v>
      </c>
      <c r="C318" s="63">
        <v>363092</v>
      </c>
      <c r="D318" s="63">
        <v>100</v>
      </c>
      <c r="E318" s="63">
        <v>363092</v>
      </c>
      <c r="F318" s="63">
        <v>363092</v>
      </c>
      <c r="G318" s="63">
        <v>859402</v>
      </c>
      <c r="H318" s="63">
        <v>859402</v>
      </c>
      <c r="I318" s="63">
        <v>100</v>
      </c>
      <c r="J318" s="63">
        <v>496310</v>
      </c>
      <c r="K318" s="63">
        <v>496310</v>
      </c>
      <c r="L318" s="63">
        <v>1353174</v>
      </c>
      <c r="M318" s="63">
        <v>1353174</v>
      </c>
      <c r="N318" s="63">
        <v>100</v>
      </c>
      <c r="O318" s="63">
        <v>493772</v>
      </c>
      <c r="P318" s="63">
        <v>493772</v>
      </c>
      <c r="Q318" s="63">
        <v>1821780</v>
      </c>
      <c r="R318" s="63">
        <v>1821780</v>
      </c>
      <c r="S318" s="63">
        <v>100</v>
      </c>
      <c r="T318" s="63">
        <v>468606</v>
      </c>
      <c r="U318" s="63">
        <v>468606</v>
      </c>
      <c r="V318" s="63">
        <v>2231995</v>
      </c>
      <c r="W318" s="63">
        <v>2231995</v>
      </c>
      <c r="X318" s="63">
        <v>100</v>
      </c>
      <c r="Y318" s="63">
        <v>410215</v>
      </c>
      <c r="Z318" s="63">
        <v>410215</v>
      </c>
      <c r="AA318" s="63">
        <v>2659234</v>
      </c>
      <c r="AB318" s="63">
        <v>2659234</v>
      </c>
      <c r="AC318" s="63">
        <v>100</v>
      </c>
      <c r="AD318" s="63">
        <v>427239</v>
      </c>
      <c r="AE318" s="63">
        <v>427239</v>
      </c>
      <c r="AF318" s="63">
        <v>3142434</v>
      </c>
      <c r="AG318" s="63">
        <v>3142434</v>
      </c>
      <c r="AH318" s="63">
        <v>100</v>
      </c>
      <c r="AI318" s="63">
        <v>483200</v>
      </c>
      <c r="AJ318" s="63">
        <v>483200</v>
      </c>
      <c r="AK318" s="63">
        <v>3605057</v>
      </c>
      <c r="AL318" s="63">
        <v>3605057</v>
      </c>
      <c r="AM318" s="63">
        <v>100</v>
      </c>
      <c r="AN318" s="63">
        <v>462623</v>
      </c>
      <c r="AO318" s="63">
        <v>462623</v>
      </c>
      <c r="AP318" s="63">
        <v>4164064</v>
      </c>
      <c r="AQ318" s="63">
        <v>4164064</v>
      </c>
      <c r="AR318" s="63">
        <v>100</v>
      </c>
      <c r="AS318" s="63">
        <v>559007</v>
      </c>
      <c r="AT318" s="63">
        <v>559007</v>
      </c>
      <c r="AU318" s="63">
        <v>4778314</v>
      </c>
      <c r="AV318" s="63">
        <v>4778314</v>
      </c>
      <c r="AW318" s="63">
        <v>100</v>
      </c>
      <c r="AX318" s="63">
        <v>614250</v>
      </c>
      <c r="AY318" s="63">
        <v>614250</v>
      </c>
      <c r="AZ318" s="63">
        <v>5273958</v>
      </c>
      <c r="BA318" s="63">
        <v>5273958</v>
      </c>
      <c r="BB318" s="63">
        <v>100</v>
      </c>
      <c r="BC318" s="63">
        <v>495644</v>
      </c>
      <c r="BD318" s="63">
        <v>495644</v>
      </c>
      <c r="BE318" s="63">
        <v>5861692</v>
      </c>
      <c r="BF318" s="63">
        <v>5861692</v>
      </c>
      <c r="BG318" s="63">
        <v>100</v>
      </c>
      <c r="BH318" s="63">
        <v>587734</v>
      </c>
      <c r="BI318" s="63">
        <v>587734</v>
      </c>
    </row>
    <row r="319" spans="1:61">
      <c r="A319" s="61" t="s">
        <v>110</v>
      </c>
      <c r="B319" s="62">
        <v>1721276</v>
      </c>
      <c r="C319" s="62">
        <v>1721276</v>
      </c>
      <c r="D319" s="62">
        <v>100</v>
      </c>
      <c r="E319" s="62">
        <v>1721276</v>
      </c>
      <c r="F319" s="62">
        <v>1721276</v>
      </c>
      <c r="G319" s="62">
        <v>4285094</v>
      </c>
      <c r="H319" s="62">
        <v>4285094</v>
      </c>
      <c r="I319" s="62">
        <v>100</v>
      </c>
      <c r="J319" s="62">
        <v>2563818</v>
      </c>
      <c r="K319" s="62">
        <v>2563818</v>
      </c>
      <c r="L319" s="62">
        <v>6728827</v>
      </c>
      <c r="M319" s="62">
        <v>6728827</v>
      </c>
      <c r="N319" s="62">
        <v>100</v>
      </c>
      <c r="O319" s="62">
        <v>2443733</v>
      </c>
      <c r="P319" s="62">
        <v>2443733</v>
      </c>
      <c r="Q319" s="62">
        <v>9187571</v>
      </c>
      <c r="R319" s="62">
        <v>9187571</v>
      </c>
      <c r="S319" s="62">
        <v>100</v>
      </c>
      <c r="T319" s="62">
        <v>2458744</v>
      </c>
      <c r="U319" s="62">
        <v>2458744</v>
      </c>
      <c r="V319" s="62">
        <v>11526577</v>
      </c>
      <c r="W319" s="62">
        <v>11526577</v>
      </c>
      <c r="X319" s="62">
        <v>100</v>
      </c>
      <c r="Y319" s="62">
        <v>2339006</v>
      </c>
      <c r="Z319" s="62">
        <v>2339006</v>
      </c>
      <c r="AA319" s="62">
        <v>14071579</v>
      </c>
      <c r="AB319" s="62">
        <v>14071579</v>
      </c>
      <c r="AC319" s="62">
        <v>100</v>
      </c>
      <c r="AD319" s="62">
        <v>2545002</v>
      </c>
      <c r="AE319" s="62">
        <v>2545002</v>
      </c>
      <c r="AF319" s="62">
        <v>16522835</v>
      </c>
      <c r="AG319" s="62">
        <v>16522835</v>
      </c>
      <c r="AH319" s="62">
        <v>100</v>
      </c>
      <c r="AI319" s="62">
        <v>2451256</v>
      </c>
      <c r="AJ319" s="62">
        <v>2451256</v>
      </c>
      <c r="AK319" s="62">
        <v>18828284</v>
      </c>
      <c r="AL319" s="62">
        <v>18828284</v>
      </c>
      <c r="AM319" s="62">
        <v>100</v>
      </c>
      <c r="AN319" s="62">
        <v>2305449</v>
      </c>
      <c r="AO319" s="62">
        <v>2305449</v>
      </c>
      <c r="AP319" s="62">
        <v>21409414</v>
      </c>
      <c r="AQ319" s="62">
        <v>21409414</v>
      </c>
      <c r="AR319" s="62">
        <v>100</v>
      </c>
      <c r="AS319" s="62">
        <v>2581130</v>
      </c>
      <c r="AT319" s="62">
        <v>2581130</v>
      </c>
      <c r="AU319" s="62">
        <v>24686854</v>
      </c>
      <c r="AV319" s="62">
        <v>24686854</v>
      </c>
      <c r="AW319" s="62">
        <v>100</v>
      </c>
      <c r="AX319" s="62">
        <v>3277440</v>
      </c>
      <c r="AY319" s="62">
        <v>3277440</v>
      </c>
      <c r="AZ319" s="62">
        <v>27709873</v>
      </c>
      <c r="BA319" s="62">
        <v>27709873</v>
      </c>
      <c r="BB319" s="62">
        <v>100</v>
      </c>
      <c r="BC319" s="62">
        <v>3023019</v>
      </c>
      <c r="BD319" s="62">
        <v>3023019</v>
      </c>
      <c r="BE319" s="62">
        <v>31373307</v>
      </c>
      <c r="BF319" s="62">
        <v>31373307</v>
      </c>
      <c r="BG319" s="62">
        <v>100</v>
      </c>
      <c r="BH319" s="62">
        <v>3663434</v>
      </c>
      <c r="BI319" s="62">
        <v>3663434</v>
      </c>
    </row>
    <row r="320" spans="1:61">
      <c r="A320" s="61" t="s">
        <v>111</v>
      </c>
      <c r="B320" s="63">
        <v>5824</v>
      </c>
      <c r="C320" s="63">
        <v>5824</v>
      </c>
      <c r="D320" s="63">
        <v>100</v>
      </c>
      <c r="E320" s="63">
        <v>5824</v>
      </c>
      <c r="F320" s="63">
        <v>5824</v>
      </c>
      <c r="G320" s="63">
        <v>13088</v>
      </c>
      <c r="H320" s="63">
        <v>13088</v>
      </c>
      <c r="I320" s="63">
        <v>100</v>
      </c>
      <c r="J320" s="63">
        <v>7264</v>
      </c>
      <c r="K320" s="63">
        <v>7264</v>
      </c>
      <c r="L320" s="63">
        <v>20664</v>
      </c>
      <c r="M320" s="63">
        <v>20664</v>
      </c>
      <c r="N320" s="63">
        <v>100</v>
      </c>
      <c r="O320" s="63">
        <v>7576</v>
      </c>
      <c r="P320" s="63">
        <v>7576</v>
      </c>
      <c r="Q320" s="63">
        <v>28315</v>
      </c>
      <c r="R320" s="63">
        <v>28315</v>
      </c>
      <c r="S320" s="63">
        <v>100</v>
      </c>
      <c r="T320" s="63">
        <v>7651</v>
      </c>
      <c r="U320" s="63">
        <v>7651</v>
      </c>
      <c r="V320" s="63">
        <v>37037</v>
      </c>
      <c r="W320" s="63">
        <v>37037</v>
      </c>
      <c r="X320" s="63">
        <v>100</v>
      </c>
      <c r="Y320" s="63">
        <v>8722</v>
      </c>
      <c r="Z320" s="63">
        <v>8722</v>
      </c>
      <c r="AA320" s="63">
        <v>44895</v>
      </c>
      <c r="AB320" s="63">
        <v>44895</v>
      </c>
      <c r="AC320" s="63">
        <v>100</v>
      </c>
      <c r="AD320" s="63">
        <v>7858</v>
      </c>
      <c r="AE320" s="63">
        <v>7858</v>
      </c>
      <c r="AF320" s="63">
        <v>53021</v>
      </c>
      <c r="AG320" s="63">
        <v>53021</v>
      </c>
      <c r="AH320" s="63">
        <v>100</v>
      </c>
      <c r="AI320" s="63">
        <v>8126</v>
      </c>
      <c r="AJ320" s="63">
        <v>8126</v>
      </c>
      <c r="AK320" s="63">
        <v>59640</v>
      </c>
      <c r="AL320" s="63">
        <v>59640</v>
      </c>
      <c r="AM320" s="63">
        <v>100</v>
      </c>
      <c r="AN320" s="63">
        <v>6619</v>
      </c>
      <c r="AO320" s="63">
        <v>6619</v>
      </c>
      <c r="AP320" s="63">
        <v>66060</v>
      </c>
      <c r="AQ320" s="63">
        <v>66060</v>
      </c>
      <c r="AR320" s="63">
        <v>100</v>
      </c>
      <c r="AS320" s="63">
        <v>6420</v>
      </c>
      <c r="AT320" s="63">
        <v>6420</v>
      </c>
      <c r="AU320" s="63">
        <v>78555</v>
      </c>
      <c r="AV320" s="63">
        <v>78555</v>
      </c>
      <c r="AW320" s="63">
        <v>100</v>
      </c>
      <c r="AX320" s="63">
        <v>12495</v>
      </c>
      <c r="AY320" s="63">
        <v>12495</v>
      </c>
      <c r="AZ320" s="63">
        <v>89380</v>
      </c>
      <c r="BA320" s="63">
        <v>89380</v>
      </c>
      <c r="BB320" s="63">
        <v>100</v>
      </c>
      <c r="BC320" s="63">
        <v>10825</v>
      </c>
      <c r="BD320" s="63">
        <v>10825</v>
      </c>
      <c r="BE320" s="63">
        <v>101624</v>
      </c>
      <c r="BF320" s="63">
        <v>101624</v>
      </c>
      <c r="BG320" s="63">
        <v>100</v>
      </c>
      <c r="BH320" s="63">
        <v>12244</v>
      </c>
      <c r="BI320" s="63">
        <v>12244</v>
      </c>
    </row>
    <row r="321" spans="1:61">
      <c r="A321" s="58" t="s">
        <v>112</v>
      </c>
      <c r="B321" s="59">
        <v>1916666</v>
      </c>
      <c r="C321" s="59">
        <v>457405</v>
      </c>
      <c r="D321" s="59">
        <v>23.9</v>
      </c>
      <c r="E321" s="59">
        <v>1916666</v>
      </c>
      <c r="F321" s="59">
        <v>457405</v>
      </c>
      <c r="G321" s="59">
        <v>2308808</v>
      </c>
      <c r="H321" s="59">
        <v>797044</v>
      </c>
      <c r="I321" s="59">
        <v>34.5</v>
      </c>
      <c r="J321" s="59">
        <v>392142</v>
      </c>
      <c r="K321" s="59">
        <v>339639</v>
      </c>
      <c r="L321" s="59">
        <v>2725370</v>
      </c>
      <c r="M321" s="59">
        <v>1186459</v>
      </c>
      <c r="N321" s="59">
        <v>43.5</v>
      </c>
      <c r="O321" s="59">
        <v>416562</v>
      </c>
      <c r="P321" s="59">
        <v>389415</v>
      </c>
      <c r="Q321" s="59">
        <v>3178906</v>
      </c>
      <c r="R321" s="59">
        <v>1583732</v>
      </c>
      <c r="S321" s="59">
        <v>49.8</v>
      </c>
      <c r="T321" s="59">
        <v>453536</v>
      </c>
      <c r="U321" s="59">
        <v>397273</v>
      </c>
      <c r="V321" s="59">
        <v>3576055</v>
      </c>
      <c r="W321" s="59">
        <v>1964061</v>
      </c>
      <c r="X321" s="59">
        <v>54.9</v>
      </c>
      <c r="Y321" s="59">
        <v>397149</v>
      </c>
      <c r="Z321" s="59">
        <v>380329</v>
      </c>
      <c r="AA321" s="59">
        <v>3916486</v>
      </c>
      <c r="AB321" s="59">
        <v>2300247</v>
      </c>
      <c r="AC321" s="59">
        <v>58.7</v>
      </c>
      <c r="AD321" s="59">
        <v>340431</v>
      </c>
      <c r="AE321" s="59">
        <v>336186</v>
      </c>
      <c r="AF321" s="59">
        <v>4337212</v>
      </c>
      <c r="AG321" s="59">
        <v>2704391</v>
      </c>
      <c r="AH321" s="59">
        <v>62.4</v>
      </c>
      <c r="AI321" s="59">
        <v>420726</v>
      </c>
      <c r="AJ321" s="59">
        <v>404144</v>
      </c>
      <c r="AK321" s="59">
        <v>4734476</v>
      </c>
      <c r="AL321" s="59">
        <v>3068164</v>
      </c>
      <c r="AM321" s="59">
        <v>64.804721789697524</v>
      </c>
      <c r="AN321" s="59">
        <v>397264</v>
      </c>
      <c r="AO321" s="59">
        <v>363773</v>
      </c>
      <c r="AP321" s="59">
        <v>5086487</v>
      </c>
      <c r="AQ321" s="59">
        <v>3406470</v>
      </c>
      <c r="AR321" s="59">
        <v>67</v>
      </c>
      <c r="AS321" s="59">
        <v>352011</v>
      </c>
      <c r="AT321" s="59">
        <v>338306</v>
      </c>
      <c r="AU321" s="59">
        <v>5527736</v>
      </c>
      <c r="AV321" s="59">
        <v>3847050</v>
      </c>
      <c r="AW321" s="59">
        <v>69.599999999999994</v>
      </c>
      <c r="AX321" s="59">
        <v>441249</v>
      </c>
      <c r="AY321" s="59">
        <v>440580</v>
      </c>
      <c r="AZ321" s="59">
        <v>5953242</v>
      </c>
      <c r="BA321" s="59">
        <v>4275037</v>
      </c>
      <c r="BB321" s="59">
        <v>71.810233818816698</v>
      </c>
      <c r="BC321" s="59">
        <v>425506</v>
      </c>
      <c r="BD321" s="59">
        <v>427987</v>
      </c>
      <c r="BE321" s="59">
        <v>6356144</v>
      </c>
      <c r="BF321" s="59">
        <v>4707023</v>
      </c>
      <c r="BG321" s="59">
        <v>74.05469416677785</v>
      </c>
      <c r="BH321" s="59">
        <v>402902</v>
      </c>
      <c r="BI321" s="59">
        <v>431986</v>
      </c>
    </row>
    <row r="322" spans="1:61">
      <c r="A322" s="58" t="s">
        <v>113</v>
      </c>
      <c r="B322" s="59">
        <v>3367992</v>
      </c>
      <c r="C322" s="59">
        <v>1365107</v>
      </c>
      <c r="D322" s="59">
        <v>40.5</v>
      </c>
      <c r="E322" s="59">
        <v>3367992</v>
      </c>
      <c r="F322" s="59">
        <v>1365107</v>
      </c>
      <c r="G322" s="59">
        <v>3794611</v>
      </c>
      <c r="H322" s="59">
        <v>1787905</v>
      </c>
      <c r="I322" s="59">
        <v>47.1</v>
      </c>
      <c r="J322" s="59">
        <v>426619</v>
      </c>
      <c r="K322" s="59">
        <v>422798</v>
      </c>
      <c r="L322" s="59">
        <v>4392571</v>
      </c>
      <c r="M322" s="59">
        <v>2280905</v>
      </c>
      <c r="N322" s="59">
        <v>51.9</v>
      </c>
      <c r="O322" s="59">
        <v>597960</v>
      </c>
      <c r="P322" s="59">
        <v>493000</v>
      </c>
      <c r="Q322" s="59">
        <v>4843131</v>
      </c>
      <c r="R322" s="59">
        <v>2725746</v>
      </c>
      <c r="S322" s="59">
        <v>56.3</v>
      </c>
      <c r="T322" s="59">
        <v>450560</v>
      </c>
      <c r="U322" s="59">
        <v>444841</v>
      </c>
      <c r="V322" s="59">
        <v>5282156</v>
      </c>
      <c r="W322" s="59">
        <v>3154159</v>
      </c>
      <c r="X322" s="59">
        <v>59.7</v>
      </c>
      <c r="Y322" s="59">
        <v>439025</v>
      </c>
      <c r="Z322" s="59">
        <v>428413</v>
      </c>
      <c r="AA322" s="59">
        <v>5666957</v>
      </c>
      <c r="AB322" s="59">
        <v>3585093</v>
      </c>
      <c r="AC322" s="59">
        <v>63.3</v>
      </c>
      <c r="AD322" s="59">
        <v>384801</v>
      </c>
      <c r="AE322" s="59">
        <v>430934</v>
      </c>
      <c r="AF322" s="59">
        <v>6063546</v>
      </c>
      <c r="AG322" s="59">
        <v>4007755</v>
      </c>
      <c r="AH322" s="59">
        <v>66.099999999999994</v>
      </c>
      <c r="AI322" s="59">
        <v>396589</v>
      </c>
      <c r="AJ322" s="59">
        <v>422662</v>
      </c>
      <c r="AK322" s="59">
        <v>6431293</v>
      </c>
      <c r="AL322" s="59">
        <v>4387240</v>
      </c>
      <c r="AM322" s="59">
        <v>68.217075477668331</v>
      </c>
      <c r="AN322" s="59">
        <v>367747</v>
      </c>
      <c r="AO322" s="59">
        <v>379485</v>
      </c>
      <c r="AP322" s="59">
        <v>6922151</v>
      </c>
      <c r="AQ322" s="59">
        <v>4882528</v>
      </c>
      <c r="AR322" s="59">
        <v>70.5</v>
      </c>
      <c r="AS322" s="59">
        <v>490858</v>
      </c>
      <c r="AT322" s="59">
        <v>495288</v>
      </c>
      <c r="AU322" s="59">
        <v>7470528</v>
      </c>
      <c r="AV322" s="59">
        <v>5422668</v>
      </c>
      <c r="AW322" s="59">
        <v>72.599999999999994</v>
      </c>
      <c r="AX322" s="59">
        <v>548377</v>
      </c>
      <c r="AY322" s="59">
        <v>540140</v>
      </c>
      <c r="AZ322" s="59">
        <v>7936261</v>
      </c>
      <c r="BA322" s="59">
        <v>5866510</v>
      </c>
      <c r="BB322" s="59">
        <v>73.920325957021831</v>
      </c>
      <c r="BC322" s="59">
        <v>465733</v>
      </c>
      <c r="BD322" s="59">
        <v>443842</v>
      </c>
      <c r="BE322" s="59">
        <v>8534320</v>
      </c>
      <c r="BF322" s="59">
        <v>6449837</v>
      </c>
      <c r="BG322" s="59">
        <v>75.575288950965046</v>
      </c>
      <c r="BH322" s="59">
        <v>598059</v>
      </c>
      <c r="BI322" s="59">
        <v>583327</v>
      </c>
    </row>
    <row r="323" spans="1:61">
      <c r="A323" s="58" t="s">
        <v>114</v>
      </c>
      <c r="B323" s="59">
        <v>254699</v>
      </c>
      <c r="C323" s="59">
        <v>26</v>
      </c>
      <c r="D323" s="59">
        <v>0</v>
      </c>
      <c r="E323" s="59">
        <v>254699</v>
      </c>
      <c r="F323" s="59">
        <v>26</v>
      </c>
      <c r="G323" s="59">
        <v>254699</v>
      </c>
      <c r="H323" s="59">
        <v>35</v>
      </c>
      <c r="I323" s="59">
        <v>0</v>
      </c>
      <c r="J323" s="59">
        <v>0</v>
      </c>
      <c r="K323" s="59">
        <v>9</v>
      </c>
      <c r="L323" s="59">
        <v>254678</v>
      </c>
      <c r="M323" s="59">
        <v>48</v>
      </c>
      <c r="N323" s="59">
        <v>0</v>
      </c>
      <c r="O323" s="59">
        <v>-21</v>
      </c>
      <c r="P323" s="59">
        <v>13</v>
      </c>
      <c r="Q323" s="59">
        <v>254680</v>
      </c>
      <c r="R323" s="59">
        <v>66</v>
      </c>
      <c r="S323" s="59">
        <v>0</v>
      </c>
      <c r="T323" s="59">
        <v>2</v>
      </c>
      <c r="U323" s="59">
        <v>18</v>
      </c>
      <c r="V323" s="59">
        <v>254691</v>
      </c>
      <c r="W323" s="59">
        <v>191</v>
      </c>
      <c r="X323" s="59">
        <v>0.1</v>
      </c>
      <c r="Y323" s="59">
        <v>11</v>
      </c>
      <c r="Z323" s="59">
        <v>125</v>
      </c>
      <c r="AA323" s="59">
        <v>254697</v>
      </c>
      <c r="AB323" s="59">
        <v>217</v>
      </c>
      <c r="AC323" s="59">
        <v>0.1</v>
      </c>
      <c r="AD323" s="59">
        <v>6</v>
      </c>
      <c r="AE323" s="59">
        <v>26</v>
      </c>
      <c r="AF323" s="59">
        <v>254718</v>
      </c>
      <c r="AG323" s="59">
        <v>288</v>
      </c>
      <c r="AH323" s="59">
        <v>0.1</v>
      </c>
      <c r="AI323" s="59">
        <v>21</v>
      </c>
      <c r="AJ323" s="59">
        <v>71</v>
      </c>
      <c r="AK323" s="59">
        <v>254724</v>
      </c>
      <c r="AL323" s="59">
        <v>307</v>
      </c>
      <c r="AM323" s="59">
        <v>0.12052260485859205</v>
      </c>
      <c r="AN323" s="59">
        <v>6</v>
      </c>
      <c r="AO323" s="59">
        <v>19</v>
      </c>
      <c r="AP323" s="59">
        <v>254723</v>
      </c>
      <c r="AQ323" s="59">
        <v>321</v>
      </c>
      <c r="AR323" s="59">
        <v>0.1</v>
      </c>
      <c r="AS323" s="59">
        <v>-1</v>
      </c>
      <c r="AT323" s="59">
        <v>14</v>
      </c>
      <c r="AU323" s="59">
        <v>254737</v>
      </c>
      <c r="AV323" s="59">
        <v>359</v>
      </c>
      <c r="AW323" s="59">
        <v>0.1</v>
      </c>
      <c r="AX323" s="59">
        <v>14</v>
      </c>
      <c r="AY323" s="59">
        <v>38</v>
      </c>
      <c r="AZ323" s="59">
        <v>254743</v>
      </c>
      <c r="BA323" s="59">
        <v>452</v>
      </c>
      <c r="BB323" s="59">
        <v>0.17743372732518656</v>
      </c>
      <c r="BC323" s="59">
        <v>6</v>
      </c>
      <c r="BD323" s="59">
        <v>93</v>
      </c>
      <c r="BE323" s="59">
        <v>254749</v>
      </c>
      <c r="BF323" s="59">
        <v>460</v>
      </c>
      <c r="BG323" s="59">
        <v>0.18056989428810319</v>
      </c>
      <c r="BH323" s="59">
        <v>6</v>
      </c>
      <c r="BI323" s="59">
        <v>8</v>
      </c>
    </row>
    <row r="324" spans="1:61">
      <c r="A324" s="58" t="s">
        <v>115</v>
      </c>
      <c r="B324" s="60">
        <v>453998</v>
      </c>
      <c r="C324" s="60">
        <v>196628</v>
      </c>
      <c r="D324" s="60">
        <v>43.3</v>
      </c>
      <c r="E324" s="60">
        <v>453998</v>
      </c>
      <c r="F324" s="60">
        <v>196628</v>
      </c>
      <c r="G324" s="60">
        <v>571495</v>
      </c>
      <c r="H324" s="60">
        <v>307169</v>
      </c>
      <c r="I324" s="60">
        <v>53.7</v>
      </c>
      <c r="J324" s="60">
        <v>117497</v>
      </c>
      <c r="K324" s="60">
        <v>110541</v>
      </c>
      <c r="L324" s="60">
        <v>739609</v>
      </c>
      <c r="M324" s="60">
        <v>471612</v>
      </c>
      <c r="N324" s="60">
        <v>63.8</v>
      </c>
      <c r="O324" s="60">
        <v>168114</v>
      </c>
      <c r="P324" s="60">
        <v>164443</v>
      </c>
      <c r="Q324" s="60">
        <v>852844</v>
      </c>
      <c r="R324" s="60">
        <v>580271</v>
      </c>
      <c r="S324" s="60">
        <v>68</v>
      </c>
      <c r="T324" s="60">
        <v>113235</v>
      </c>
      <c r="U324" s="60">
        <v>108659</v>
      </c>
      <c r="V324" s="60">
        <v>1004262</v>
      </c>
      <c r="W324" s="60">
        <v>731123</v>
      </c>
      <c r="X324" s="60">
        <v>72.8</v>
      </c>
      <c r="Y324" s="60">
        <v>151418</v>
      </c>
      <c r="Z324" s="60">
        <v>150852</v>
      </c>
      <c r="AA324" s="60">
        <v>1122835</v>
      </c>
      <c r="AB324" s="60">
        <v>846320</v>
      </c>
      <c r="AC324" s="60">
        <v>75.400000000000006</v>
      </c>
      <c r="AD324" s="60">
        <v>118573</v>
      </c>
      <c r="AE324" s="60">
        <v>115197</v>
      </c>
      <c r="AF324" s="60">
        <v>1237900</v>
      </c>
      <c r="AG324" s="60">
        <v>958562</v>
      </c>
      <c r="AH324" s="60">
        <v>77.400000000000006</v>
      </c>
      <c r="AI324" s="60">
        <v>115065</v>
      </c>
      <c r="AJ324" s="60">
        <v>112242</v>
      </c>
      <c r="AK324" s="60">
        <v>1359529</v>
      </c>
      <c r="AL324" s="60">
        <v>1083659</v>
      </c>
      <c r="AM324" s="60">
        <v>79.708413722693678</v>
      </c>
      <c r="AN324" s="60">
        <v>121629</v>
      </c>
      <c r="AO324" s="60">
        <v>125097</v>
      </c>
      <c r="AP324" s="60">
        <v>1463174</v>
      </c>
      <c r="AQ324" s="60">
        <v>1186389</v>
      </c>
      <c r="AR324" s="60">
        <v>81.099999999999994</v>
      </c>
      <c r="AS324" s="60">
        <v>103645</v>
      </c>
      <c r="AT324" s="60">
        <v>102730</v>
      </c>
      <c r="AU324" s="60">
        <v>1581220</v>
      </c>
      <c r="AV324" s="60">
        <v>1300078</v>
      </c>
      <c r="AW324" s="60">
        <v>82.2</v>
      </c>
      <c r="AX324" s="60">
        <v>118046</v>
      </c>
      <c r="AY324" s="60">
        <v>113689</v>
      </c>
      <c r="AZ324" s="60">
        <v>1695893</v>
      </c>
      <c r="BA324" s="60">
        <v>1410182</v>
      </c>
      <c r="BB324" s="60">
        <v>83.15276966176522</v>
      </c>
      <c r="BC324" s="60">
        <v>114673</v>
      </c>
      <c r="BD324" s="60">
        <v>110104</v>
      </c>
      <c r="BE324" s="60">
        <v>1975354</v>
      </c>
      <c r="BF324" s="60">
        <v>1681308</v>
      </c>
      <c r="BG324" s="60">
        <v>85.114263063734398</v>
      </c>
      <c r="BH324" s="60">
        <v>279461</v>
      </c>
      <c r="BI324" s="60">
        <v>271126</v>
      </c>
    </row>
    <row r="325" spans="1:61">
      <c r="A325" s="58" t="s">
        <v>116</v>
      </c>
      <c r="B325" s="60">
        <v>70331</v>
      </c>
      <c r="C325" s="60">
        <v>67240</v>
      </c>
      <c r="D325" s="60">
        <v>95.6</v>
      </c>
      <c r="E325" s="60">
        <v>70331</v>
      </c>
      <c r="F325" s="60">
        <v>67240</v>
      </c>
      <c r="G325" s="60">
        <v>132266</v>
      </c>
      <c r="H325" s="60">
        <v>129089</v>
      </c>
      <c r="I325" s="60">
        <v>97.6</v>
      </c>
      <c r="J325" s="60">
        <v>61935</v>
      </c>
      <c r="K325" s="60">
        <v>61849</v>
      </c>
      <c r="L325" s="60">
        <v>199268</v>
      </c>
      <c r="M325" s="60">
        <v>196015</v>
      </c>
      <c r="N325" s="60">
        <v>98.4</v>
      </c>
      <c r="O325" s="60">
        <v>67002</v>
      </c>
      <c r="P325" s="60">
        <v>66926</v>
      </c>
      <c r="Q325" s="60">
        <v>273044</v>
      </c>
      <c r="R325" s="60">
        <v>269511</v>
      </c>
      <c r="S325" s="60">
        <v>98.7</v>
      </c>
      <c r="T325" s="60">
        <v>73776</v>
      </c>
      <c r="U325" s="60">
        <v>73496</v>
      </c>
      <c r="V325" s="60">
        <v>342622</v>
      </c>
      <c r="W325" s="60">
        <v>338579</v>
      </c>
      <c r="X325" s="60">
        <v>98.8</v>
      </c>
      <c r="Y325" s="60">
        <v>69578</v>
      </c>
      <c r="Z325" s="60">
        <v>69068</v>
      </c>
      <c r="AA325" s="60">
        <v>415619</v>
      </c>
      <c r="AB325" s="60">
        <v>412266</v>
      </c>
      <c r="AC325" s="60">
        <v>99.2</v>
      </c>
      <c r="AD325" s="60">
        <v>72997</v>
      </c>
      <c r="AE325" s="60">
        <v>73687</v>
      </c>
      <c r="AF325" s="60">
        <v>473615</v>
      </c>
      <c r="AG325" s="60">
        <v>470428</v>
      </c>
      <c r="AH325" s="60">
        <v>99.3</v>
      </c>
      <c r="AI325" s="60">
        <v>57996</v>
      </c>
      <c r="AJ325" s="60">
        <v>58162</v>
      </c>
      <c r="AK325" s="60">
        <v>529810</v>
      </c>
      <c r="AL325" s="60">
        <v>526881</v>
      </c>
      <c r="AM325" s="60">
        <v>99.447160302750035</v>
      </c>
      <c r="AN325" s="60">
        <v>56195</v>
      </c>
      <c r="AO325" s="60">
        <v>56453</v>
      </c>
      <c r="AP325" s="60">
        <v>581432</v>
      </c>
      <c r="AQ325" s="60">
        <v>578258</v>
      </c>
      <c r="AR325" s="60">
        <v>99.5</v>
      </c>
      <c r="AS325" s="60">
        <v>51622</v>
      </c>
      <c r="AT325" s="60">
        <v>51377</v>
      </c>
      <c r="AU325" s="60">
        <v>640312</v>
      </c>
      <c r="AV325" s="60">
        <v>637055</v>
      </c>
      <c r="AW325" s="60">
        <v>99.5</v>
      </c>
      <c r="AX325" s="60">
        <v>58880</v>
      </c>
      <c r="AY325" s="60">
        <v>58797</v>
      </c>
      <c r="AZ325" s="60">
        <v>705753</v>
      </c>
      <c r="BA325" s="60">
        <v>702375</v>
      </c>
      <c r="BB325" s="60">
        <v>99.521362289639583</v>
      </c>
      <c r="BC325" s="60">
        <v>65441</v>
      </c>
      <c r="BD325" s="60">
        <v>65320</v>
      </c>
      <c r="BE325" s="60">
        <v>873015</v>
      </c>
      <c r="BF325" s="60">
        <v>868842</v>
      </c>
      <c r="BG325" s="60">
        <v>99.522001340183166</v>
      </c>
      <c r="BH325" s="60">
        <v>167262</v>
      </c>
      <c r="BI325" s="60">
        <v>166467</v>
      </c>
    </row>
    <row r="326" spans="1:61">
      <c r="A326" s="58" t="s">
        <v>117</v>
      </c>
      <c r="B326" s="60">
        <v>69104</v>
      </c>
      <c r="C326" s="60">
        <v>66077</v>
      </c>
      <c r="D326" s="60">
        <v>95.6</v>
      </c>
      <c r="E326" s="60">
        <v>69104</v>
      </c>
      <c r="F326" s="60">
        <v>66077</v>
      </c>
      <c r="G326" s="60">
        <v>129871</v>
      </c>
      <c r="H326" s="60">
        <v>126758</v>
      </c>
      <c r="I326" s="60">
        <v>97.6</v>
      </c>
      <c r="J326" s="60">
        <v>60767</v>
      </c>
      <c r="K326" s="60">
        <v>60681</v>
      </c>
      <c r="L326" s="60">
        <v>195731</v>
      </c>
      <c r="M326" s="60">
        <v>192542</v>
      </c>
      <c r="N326" s="60">
        <v>98.4</v>
      </c>
      <c r="O326" s="60">
        <v>65860</v>
      </c>
      <c r="P326" s="60">
        <v>65784</v>
      </c>
      <c r="Q326" s="60">
        <v>268783</v>
      </c>
      <c r="R326" s="60">
        <v>265314</v>
      </c>
      <c r="S326" s="60">
        <v>98.7</v>
      </c>
      <c r="T326" s="60">
        <v>73052</v>
      </c>
      <c r="U326" s="60">
        <v>72772</v>
      </c>
      <c r="V326" s="60">
        <v>337546</v>
      </c>
      <c r="W326" s="60">
        <v>333567</v>
      </c>
      <c r="X326" s="60">
        <v>98.8</v>
      </c>
      <c r="Y326" s="60">
        <v>68763</v>
      </c>
      <c r="Z326" s="60">
        <v>68253</v>
      </c>
      <c r="AA326" s="60">
        <v>409815</v>
      </c>
      <c r="AB326" s="60">
        <v>406526</v>
      </c>
      <c r="AC326" s="60">
        <v>99.2</v>
      </c>
      <c r="AD326" s="60">
        <v>72269</v>
      </c>
      <c r="AE326" s="60">
        <v>72959</v>
      </c>
      <c r="AF326" s="60">
        <v>467020</v>
      </c>
      <c r="AG326" s="60">
        <v>463896</v>
      </c>
      <c r="AH326" s="60">
        <v>99.3</v>
      </c>
      <c r="AI326" s="60">
        <v>57205</v>
      </c>
      <c r="AJ326" s="60">
        <v>57370</v>
      </c>
      <c r="AK326" s="60">
        <v>522719</v>
      </c>
      <c r="AL326" s="60">
        <v>519854</v>
      </c>
      <c r="AM326" s="60">
        <v>99.451904369269144</v>
      </c>
      <c r="AN326" s="60">
        <v>55699</v>
      </c>
      <c r="AO326" s="60">
        <v>55958</v>
      </c>
      <c r="AP326" s="60">
        <v>573850</v>
      </c>
      <c r="AQ326" s="60">
        <v>570757</v>
      </c>
      <c r="AR326" s="60">
        <v>99.5</v>
      </c>
      <c r="AS326" s="60">
        <v>51131</v>
      </c>
      <c r="AT326" s="60">
        <v>50903</v>
      </c>
      <c r="AU326" s="60">
        <v>632106</v>
      </c>
      <c r="AV326" s="60">
        <v>628940</v>
      </c>
      <c r="AW326" s="60">
        <v>99.5</v>
      </c>
      <c r="AX326" s="60">
        <v>58256</v>
      </c>
      <c r="AY326" s="60">
        <v>58183</v>
      </c>
      <c r="AZ326" s="60">
        <v>696862</v>
      </c>
      <c r="BA326" s="60">
        <v>693585</v>
      </c>
      <c r="BB326" s="60">
        <v>99.529749075139691</v>
      </c>
      <c r="BC326" s="60">
        <v>64756</v>
      </c>
      <c r="BD326" s="60">
        <v>64645</v>
      </c>
      <c r="BE326" s="60">
        <v>863201</v>
      </c>
      <c r="BF326" s="60">
        <v>859129</v>
      </c>
      <c r="BG326" s="60">
        <v>99.528267460301834</v>
      </c>
      <c r="BH326" s="60">
        <v>166339</v>
      </c>
      <c r="BI326" s="60">
        <v>165544</v>
      </c>
    </row>
    <row r="327" spans="1:61">
      <c r="A327" s="61" t="s">
        <v>118</v>
      </c>
      <c r="B327" s="63">
        <v>13443</v>
      </c>
      <c r="C327" s="63">
        <v>13410</v>
      </c>
      <c r="D327" s="63">
        <v>99.8</v>
      </c>
      <c r="E327" s="63">
        <v>13443</v>
      </c>
      <c r="F327" s="63">
        <v>13410</v>
      </c>
      <c r="G327" s="63">
        <v>20163</v>
      </c>
      <c r="H327" s="63">
        <v>20129</v>
      </c>
      <c r="I327" s="63">
        <v>99.8</v>
      </c>
      <c r="J327" s="63">
        <v>6720</v>
      </c>
      <c r="K327" s="63">
        <v>6719</v>
      </c>
      <c r="L327" s="63">
        <v>28180</v>
      </c>
      <c r="M327" s="63">
        <v>28147</v>
      </c>
      <c r="N327" s="63">
        <v>99.9</v>
      </c>
      <c r="O327" s="63">
        <v>8017</v>
      </c>
      <c r="P327" s="63">
        <v>8018</v>
      </c>
      <c r="Q327" s="63">
        <v>38192</v>
      </c>
      <c r="R327" s="63">
        <v>38158</v>
      </c>
      <c r="S327" s="63">
        <v>99.9</v>
      </c>
      <c r="T327" s="63">
        <v>10012</v>
      </c>
      <c r="U327" s="63">
        <v>10011</v>
      </c>
      <c r="V327" s="63">
        <v>47099</v>
      </c>
      <c r="W327" s="63">
        <v>47065</v>
      </c>
      <c r="X327" s="63">
        <v>99.9</v>
      </c>
      <c r="Y327" s="63">
        <v>8907</v>
      </c>
      <c r="Z327" s="63">
        <v>8907</v>
      </c>
      <c r="AA327" s="63">
        <v>57402</v>
      </c>
      <c r="AB327" s="63">
        <v>57368</v>
      </c>
      <c r="AC327" s="63">
        <v>99.9</v>
      </c>
      <c r="AD327" s="63">
        <v>10303</v>
      </c>
      <c r="AE327" s="63">
        <v>10303</v>
      </c>
      <c r="AF327" s="63">
        <v>66552</v>
      </c>
      <c r="AG327" s="63">
        <v>66519</v>
      </c>
      <c r="AH327" s="63">
        <v>100</v>
      </c>
      <c r="AI327" s="63">
        <v>9150</v>
      </c>
      <c r="AJ327" s="63">
        <v>9151</v>
      </c>
      <c r="AK327" s="63">
        <v>75573</v>
      </c>
      <c r="AL327" s="63">
        <v>75540</v>
      </c>
      <c r="AM327" s="63">
        <v>99.956333611210354</v>
      </c>
      <c r="AN327" s="63">
        <v>9021</v>
      </c>
      <c r="AO327" s="63">
        <v>9021</v>
      </c>
      <c r="AP327" s="63">
        <v>84949</v>
      </c>
      <c r="AQ327" s="63">
        <v>84915</v>
      </c>
      <c r="AR327" s="63">
        <v>100</v>
      </c>
      <c r="AS327" s="63">
        <v>9376</v>
      </c>
      <c r="AT327" s="63">
        <v>9375</v>
      </c>
      <c r="AU327" s="63">
        <v>93787</v>
      </c>
      <c r="AV327" s="63">
        <v>93753</v>
      </c>
      <c r="AW327" s="63">
        <v>100</v>
      </c>
      <c r="AX327" s="63">
        <v>8838</v>
      </c>
      <c r="AY327" s="63">
        <v>8838</v>
      </c>
      <c r="AZ327" s="63">
        <v>104912</v>
      </c>
      <c r="BA327" s="63">
        <v>104879</v>
      </c>
      <c r="BB327" s="63">
        <v>99.968545066341321</v>
      </c>
      <c r="BC327" s="63">
        <v>11125</v>
      </c>
      <c r="BD327" s="63">
        <v>11126</v>
      </c>
      <c r="BE327" s="63">
        <v>115533</v>
      </c>
      <c r="BF327" s="63">
        <v>115500</v>
      </c>
      <c r="BG327" s="63">
        <v>99.971436732362179</v>
      </c>
      <c r="BH327" s="63">
        <v>10621</v>
      </c>
      <c r="BI327" s="63">
        <v>10621</v>
      </c>
    </row>
    <row r="328" spans="1:61">
      <c r="A328" s="61" t="s">
        <v>119</v>
      </c>
      <c r="B328" s="63">
        <v>55661</v>
      </c>
      <c r="C328" s="63">
        <v>52667</v>
      </c>
      <c r="D328" s="63">
        <v>94.6</v>
      </c>
      <c r="E328" s="63">
        <v>55661</v>
      </c>
      <c r="F328" s="63">
        <v>52667</v>
      </c>
      <c r="G328" s="63">
        <v>109708</v>
      </c>
      <c r="H328" s="63">
        <v>106629</v>
      </c>
      <c r="I328" s="63">
        <v>97.2</v>
      </c>
      <c r="J328" s="63">
        <v>54047</v>
      </c>
      <c r="K328" s="63">
        <v>53962</v>
      </c>
      <c r="L328" s="63">
        <v>167551</v>
      </c>
      <c r="M328" s="63">
        <v>164395</v>
      </c>
      <c r="N328" s="63">
        <v>98.1</v>
      </c>
      <c r="O328" s="63">
        <v>57843</v>
      </c>
      <c r="P328" s="63">
        <v>57766</v>
      </c>
      <c r="Q328" s="63">
        <v>230591</v>
      </c>
      <c r="R328" s="63">
        <v>227156</v>
      </c>
      <c r="S328" s="63">
        <v>98.5</v>
      </c>
      <c r="T328" s="63">
        <v>63040</v>
      </c>
      <c r="U328" s="63">
        <v>62761</v>
      </c>
      <c r="V328" s="63">
        <v>290447</v>
      </c>
      <c r="W328" s="63">
        <v>286502</v>
      </c>
      <c r="X328" s="63">
        <v>98.6</v>
      </c>
      <c r="Y328" s="63">
        <v>59856</v>
      </c>
      <c r="Z328" s="63">
        <v>59346</v>
      </c>
      <c r="AA328" s="63">
        <v>352413</v>
      </c>
      <c r="AB328" s="63">
        <v>349158</v>
      </c>
      <c r="AC328" s="63">
        <v>99.1</v>
      </c>
      <c r="AD328" s="63">
        <v>61966</v>
      </c>
      <c r="AE328" s="63">
        <v>62656</v>
      </c>
      <c r="AF328" s="63">
        <v>400468</v>
      </c>
      <c r="AG328" s="63">
        <v>397377</v>
      </c>
      <c r="AH328" s="63">
        <v>99.2</v>
      </c>
      <c r="AI328" s="63">
        <v>48055</v>
      </c>
      <c r="AJ328" s="63">
        <v>48219</v>
      </c>
      <c r="AK328" s="63">
        <v>447146</v>
      </c>
      <c r="AL328" s="63">
        <v>444314</v>
      </c>
      <c r="AM328" s="63">
        <v>99.366649819074766</v>
      </c>
      <c r="AN328" s="63">
        <v>46678</v>
      </c>
      <c r="AO328" s="63">
        <v>46937</v>
      </c>
      <c r="AP328" s="63">
        <v>488901</v>
      </c>
      <c r="AQ328" s="63">
        <v>485842</v>
      </c>
      <c r="AR328" s="63">
        <v>99.4</v>
      </c>
      <c r="AS328" s="63">
        <v>41755</v>
      </c>
      <c r="AT328" s="63">
        <v>41528</v>
      </c>
      <c r="AU328" s="63">
        <v>538319</v>
      </c>
      <c r="AV328" s="63">
        <v>535187</v>
      </c>
      <c r="AW328" s="63">
        <v>99.4</v>
      </c>
      <c r="AX328" s="63">
        <v>49418</v>
      </c>
      <c r="AY328" s="63">
        <v>49345</v>
      </c>
      <c r="AZ328" s="63">
        <v>591950</v>
      </c>
      <c r="BA328" s="63">
        <v>588706</v>
      </c>
      <c r="BB328" s="63">
        <v>99.45198074161668</v>
      </c>
      <c r="BC328" s="63">
        <v>53631</v>
      </c>
      <c r="BD328" s="63">
        <v>53519</v>
      </c>
      <c r="BE328" s="63">
        <v>747668</v>
      </c>
      <c r="BF328" s="63">
        <v>743629</v>
      </c>
      <c r="BG328" s="63">
        <v>99.459786964267565</v>
      </c>
      <c r="BH328" s="63">
        <v>155718</v>
      </c>
      <c r="BI328" s="63">
        <v>154923</v>
      </c>
    </row>
    <row r="329" spans="1:61">
      <c r="A329" s="58" t="s">
        <v>120</v>
      </c>
      <c r="B329" s="60">
        <v>1227</v>
      </c>
      <c r="C329" s="60">
        <v>1163</v>
      </c>
      <c r="D329" s="60">
        <v>94.8</v>
      </c>
      <c r="E329" s="60">
        <v>1227</v>
      </c>
      <c r="F329" s="60">
        <v>1163</v>
      </c>
      <c r="G329" s="60">
        <v>2395</v>
      </c>
      <c r="H329" s="60">
        <v>2331</v>
      </c>
      <c r="I329" s="60">
        <v>97.3</v>
      </c>
      <c r="J329" s="60">
        <v>1168</v>
      </c>
      <c r="K329" s="60">
        <v>1168</v>
      </c>
      <c r="L329" s="60">
        <v>3537</v>
      </c>
      <c r="M329" s="60">
        <v>3473</v>
      </c>
      <c r="N329" s="60">
        <v>98.2</v>
      </c>
      <c r="O329" s="60">
        <v>1142</v>
      </c>
      <c r="P329" s="60">
        <v>1142</v>
      </c>
      <c r="Q329" s="60">
        <v>4261</v>
      </c>
      <c r="R329" s="60">
        <v>4197</v>
      </c>
      <c r="S329" s="60">
        <v>98.5</v>
      </c>
      <c r="T329" s="60">
        <v>724</v>
      </c>
      <c r="U329" s="60">
        <v>724</v>
      </c>
      <c r="V329" s="60">
        <v>5076</v>
      </c>
      <c r="W329" s="60">
        <v>5012</v>
      </c>
      <c r="X329" s="60">
        <v>98.7</v>
      </c>
      <c r="Y329" s="60">
        <v>815</v>
      </c>
      <c r="Z329" s="60">
        <v>815</v>
      </c>
      <c r="AA329" s="60">
        <v>5804</v>
      </c>
      <c r="AB329" s="60">
        <v>5740</v>
      </c>
      <c r="AC329" s="60">
        <v>98.9</v>
      </c>
      <c r="AD329" s="60">
        <v>728</v>
      </c>
      <c r="AE329" s="60">
        <v>728</v>
      </c>
      <c r="AF329" s="60">
        <v>6595</v>
      </c>
      <c r="AG329" s="60">
        <v>6532</v>
      </c>
      <c r="AH329" s="60">
        <v>99</v>
      </c>
      <c r="AI329" s="60">
        <v>791</v>
      </c>
      <c r="AJ329" s="60">
        <v>792</v>
      </c>
      <c r="AK329" s="60">
        <v>7091</v>
      </c>
      <c r="AL329" s="60">
        <v>7027</v>
      </c>
      <c r="AM329" s="60">
        <v>99.097447468622207</v>
      </c>
      <c r="AN329" s="60">
        <v>496</v>
      </c>
      <c r="AO329" s="60">
        <v>495</v>
      </c>
      <c r="AP329" s="60">
        <v>7582</v>
      </c>
      <c r="AQ329" s="60">
        <v>7501</v>
      </c>
      <c r="AR329" s="60">
        <v>98.9</v>
      </c>
      <c r="AS329" s="60">
        <v>491</v>
      </c>
      <c r="AT329" s="60">
        <v>474</v>
      </c>
      <c r="AU329" s="60">
        <v>8206</v>
      </c>
      <c r="AV329" s="60">
        <v>8115</v>
      </c>
      <c r="AW329" s="60">
        <v>98.9</v>
      </c>
      <c r="AX329" s="60">
        <v>624</v>
      </c>
      <c r="AY329" s="60">
        <v>614</v>
      </c>
      <c r="AZ329" s="60">
        <v>8891</v>
      </c>
      <c r="BA329" s="60">
        <v>8790</v>
      </c>
      <c r="BB329" s="60">
        <v>98.864019795298617</v>
      </c>
      <c r="BC329" s="60">
        <v>685</v>
      </c>
      <c r="BD329" s="60">
        <v>675</v>
      </c>
      <c r="BE329" s="60">
        <v>9814</v>
      </c>
      <c r="BF329" s="60">
        <v>9713</v>
      </c>
      <c r="BG329" s="60">
        <v>98.970857958019153</v>
      </c>
      <c r="BH329" s="60">
        <v>923</v>
      </c>
      <c r="BI329" s="60">
        <v>923</v>
      </c>
    </row>
    <row r="330" spans="1:61">
      <c r="A330" s="61" t="s">
        <v>121</v>
      </c>
      <c r="B330" s="63">
        <v>570</v>
      </c>
      <c r="C330" s="63">
        <v>570</v>
      </c>
      <c r="D330" s="63">
        <v>100</v>
      </c>
      <c r="E330" s="63">
        <v>570</v>
      </c>
      <c r="F330" s="63">
        <v>570</v>
      </c>
      <c r="G330" s="63">
        <v>891</v>
      </c>
      <c r="H330" s="63">
        <v>891</v>
      </c>
      <c r="I330" s="63">
        <v>100</v>
      </c>
      <c r="J330" s="63">
        <v>321</v>
      </c>
      <c r="K330" s="63">
        <v>321</v>
      </c>
      <c r="L330" s="63">
        <v>1355</v>
      </c>
      <c r="M330" s="63">
        <v>1355</v>
      </c>
      <c r="N330" s="63">
        <v>100</v>
      </c>
      <c r="O330" s="63">
        <v>464</v>
      </c>
      <c r="P330" s="63">
        <v>464</v>
      </c>
      <c r="Q330" s="63">
        <v>1763</v>
      </c>
      <c r="R330" s="63">
        <v>1763</v>
      </c>
      <c r="S330" s="63">
        <v>100</v>
      </c>
      <c r="T330" s="63">
        <v>408</v>
      </c>
      <c r="U330" s="63">
        <v>408</v>
      </c>
      <c r="V330" s="63">
        <v>2140</v>
      </c>
      <c r="W330" s="63">
        <v>2140</v>
      </c>
      <c r="X330" s="63">
        <v>100</v>
      </c>
      <c r="Y330" s="63">
        <v>377</v>
      </c>
      <c r="Z330" s="63">
        <v>377</v>
      </c>
      <c r="AA330" s="63">
        <v>2507</v>
      </c>
      <c r="AB330" s="63">
        <v>2507</v>
      </c>
      <c r="AC330" s="63">
        <v>100</v>
      </c>
      <c r="AD330" s="63">
        <v>367</v>
      </c>
      <c r="AE330" s="63">
        <v>367</v>
      </c>
      <c r="AF330" s="63">
        <v>2918</v>
      </c>
      <c r="AG330" s="63">
        <v>2918</v>
      </c>
      <c r="AH330" s="63">
        <v>100</v>
      </c>
      <c r="AI330" s="63">
        <v>411</v>
      </c>
      <c r="AJ330" s="63">
        <v>411</v>
      </c>
      <c r="AK330" s="63">
        <v>3047</v>
      </c>
      <c r="AL330" s="63">
        <v>3047</v>
      </c>
      <c r="AM330" s="63">
        <v>100</v>
      </c>
      <c r="AN330" s="63">
        <v>129</v>
      </c>
      <c r="AO330" s="63">
        <v>129</v>
      </c>
      <c r="AP330" s="63">
        <v>3153</v>
      </c>
      <c r="AQ330" s="63">
        <v>3153</v>
      </c>
      <c r="AR330" s="63">
        <v>100</v>
      </c>
      <c r="AS330" s="63">
        <v>106</v>
      </c>
      <c r="AT330" s="63">
        <v>106</v>
      </c>
      <c r="AU330" s="63">
        <v>3278</v>
      </c>
      <c r="AV330" s="63">
        <v>3278</v>
      </c>
      <c r="AW330" s="63">
        <v>100</v>
      </c>
      <c r="AX330" s="63">
        <v>125</v>
      </c>
      <c r="AY330" s="63">
        <v>125</v>
      </c>
      <c r="AZ330" s="63">
        <v>3401</v>
      </c>
      <c r="BA330" s="63">
        <v>3401</v>
      </c>
      <c r="BB330" s="63">
        <v>100</v>
      </c>
      <c r="BC330" s="63">
        <v>123</v>
      </c>
      <c r="BD330" s="63">
        <v>123</v>
      </c>
      <c r="BE330" s="63">
        <v>3707</v>
      </c>
      <c r="BF330" s="63">
        <v>3707</v>
      </c>
      <c r="BG330" s="63">
        <v>100</v>
      </c>
      <c r="BH330" s="63">
        <v>306</v>
      </c>
      <c r="BI330" s="63">
        <v>306</v>
      </c>
    </row>
    <row r="331" spans="1:61">
      <c r="A331" s="61" t="s">
        <v>122</v>
      </c>
      <c r="B331" s="63">
        <v>657</v>
      </c>
      <c r="C331" s="63">
        <v>593</v>
      </c>
      <c r="D331" s="63">
        <v>90.3</v>
      </c>
      <c r="E331" s="63">
        <v>657</v>
      </c>
      <c r="F331" s="63">
        <v>593</v>
      </c>
      <c r="G331" s="63">
        <v>1504</v>
      </c>
      <c r="H331" s="63">
        <v>1440</v>
      </c>
      <c r="I331" s="63">
        <v>95.7</v>
      </c>
      <c r="J331" s="63">
        <v>847</v>
      </c>
      <c r="K331" s="63">
        <v>847</v>
      </c>
      <c r="L331" s="63">
        <v>2182</v>
      </c>
      <c r="M331" s="63">
        <v>2118</v>
      </c>
      <c r="N331" s="63">
        <v>97.1</v>
      </c>
      <c r="O331" s="63">
        <v>678</v>
      </c>
      <c r="P331" s="63">
        <v>678</v>
      </c>
      <c r="Q331" s="63">
        <v>2498</v>
      </c>
      <c r="R331" s="63">
        <v>2434</v>
      </c>
      <c r="S331" s="63">
        <v>97.4</v>
      </c>
      <c r="T331" s="63">
        <v>316</v>
      </c>
      <c r="U331" s="63">
        <v>316</v>
      </c>
      <c r="V331" s="63">
        <v>2936</v>
      </c>
      <c r="W331" s="63">
        <v>2872</v>
      </c>
      <c r="X331" s="63">
        <v>97.8</v>
      </c>
      <c r="Y331" s="63">
        <v>438</v>
      </c>
      <c r="Z331" s="63">
        <v>438</v>
      </c>
      <c r="AA331" s="63">
        <v>3297</v>
      </c>
      <c r="AB331" s="63">
        <v>3233</v>
      </c>
      <c r="AC331" s="63">
        <v>98.1</v>
      </c>
      <c r="AD331" s="63">
        <v>361</v>
      </c>
      <c r="AE331" s="63">
        <v>361</v>
      </c>
      <c r="AF331" s="63">
        <v>3677</v>
      </c>
      <c r="AG331" s="63">
        <v>3614</v>
      </c>
      <c r="AH331" s="63">
        <v>98.3</v>
      </c>
      <c r="AI331" s="63">
        <v>380</v>
      </c>
      <c r="AJ331" s="63">
        <v>381</v>
      </c>
      <c r="AK331" s="63">
        <v>4044</v>
      </c>
      <c r="AL331" s="63">
        <v>3980</v>
      </c>
      <c r="AM331" s="63">
        <v>98.417408506429283</v>
      </c>
      <c r="AN331" s="63">
        <v>367</v>
      </c>
      <c r="AO331" s="63">
        <v>366</v>
      </c>
      <c r="AP331" s="63">
        <v>4429</v>
      </c>
      <c r="AQ331" s="63">
        <v>4348</v>
      </c>
      <c r="AR331" s="63">
        <v>98.2</v>
      </c>
      <c r="AS331" s="63">
        <v>385</v>
      </c>
      <c r="AT331" s="63">
        <v>368</v>
      </c>
      <c r="AU331" s="63">
        <v>4928</v>
      </c>
      <c r="AV331" s="63">
        <v>4837</v>
      </c>
      <c r="AW331" s="63">
        <v>98.2</v>
      </c>
      <c r="AX331" s="63">
        <v>499</v>
      </c>
      <c r="AY331" s="63">
        <v>489</v>
      </c>
      <c r="AZ331" s="63">
        <v>5490</v>
      </c>
      <c r="BA331" s="63">
        <v>5389</v>
      </c>
      <c r="BB331" s="63">
        <v>98.160291438979968</v>
      </c>
      <c r="BC331" s="63">
        <v>562</v>
      </c>
      <c r="BD331" s="63">
        <v>552</v>
      </c>
      <c r="BE331" s="63">
        <v>6107</v>
      </c>
      <c r="BF331" s="63">
        <v>6006</v>
      </c>
      <c r="BG331" s="63">
        <v>98.346160144096942</v>
      </c>
      <c r="BH331" s="63">
        <v>617</v>
      </c>
      <c r="BI331" s="63">
        <v>617</v>
      </c>
    </row>
    <row r="332" spans="1:61">
      <c r="A332" s="58" t="s">
        <v>123</v>
      </c>
      <c r="B332" s="60">
        <v>0</v>
      </c>
      <c r="C332" s="60">
        <v>0</v>
      </c>
      <c r="D332" s="60"/>
      <c r="E332" s="60">
        <v>0</v>
      </c>
      <c r="F332" s="60">
        <v>0</v>
      </c>
      <c r="G332" s="60">
        <v>0</v>
      </c>
      <c r="H332" s="60">
        <v>0</v>
      </c>
      <c r="I332" s="60"/>
      <c r="J332" s="60">
        <v>0</v>
      </c>
      <c r="K332" s="60">
        <v>0</v>
      </c>
      <c r="L332" s="60">
        <v>0</v>
      </c>
      <c r="M332" s="60">
        <v>0</v>
      </c>
      <c r="N332" s="60"/>
      <c r="O332" s="60">
        <v>0</v>
      </c>
      <c r="P332" s="60">
        <v>0</v>
      </c>
      <c r="Q332" s="60">
        <v>0</v>
      </c>
      <c r="R332" s="60">
        <v>0</v>
      </c>
      <c r="S332" s="60"/>
      <c r="T332" s="60">
        <v>0</v>
      </c>
      <c r="U332" s="60">
        <v>0</v>
      </c>
      <c r="V332" s="60">
        <v>0</v>
      </c>
      <c r="W332" s="60">
        <v>0</v>
      </c>
      <c r="X332" s="60"/>
      <c r="Y332" s="60">
        <v>0</v>
      </c>
      <c r="Z332" s="60">
        <v>0</v>
      </c>
      <c r="AA332" s="60">
        <v>0</v>
      </c>
      <c r="AB332" s="60">
        <v>0</v>
      </c>
      <c r="AC332" s="60"/>
      <c r="AD332" s="60">
        <v>0</v>
      </c>
      <c r="AE332" s="60">
        <v>0</v>
      </c>
      <c r="AF332" s="60">
        <v>0</v>
      </c>
      <c r="AG332" s="60">
        <v>0</v>
      </c>
      <c r="AH332" s="60"/>
      <c r="AI332" s="60">
        <v>0</v>
      </c>
      <c r="AJ332" s="60">
        <v>0</v>
      </c>
      <c r="AK332" s="60">
        <v>0</v>
      </c>
      <c r="AL332" s="60">
        <v>0</v>
      </c>
      <c r="AM332" s="60"/>
      <c r="AN332" s="60">
        <v>0</v>
      </c>
      <c r="AO332" s="60">
        <v>0</v>
      </c>
      <c r="AP332" s="60">
        <v>0</v>
      </c>
      <c r="AQ332" s="60">
        <v>0</v>
      </c>
      <c r="AR332" s="60"/>
      <c r="AS332" s="60">
        <v>0</v>
      </c>
      <c r="AT332" s="60">
        <v>0</v>
      </c>
      <c r="AU332" s="60">
        <v>0</v>
      </c>
      <c r="AV332" s="60">
        <v>0</v>
      </c>
      <c r="AW332" s="60"/>
      <c r="AX332" s="60">
        <v>0</v>
      </c>
      <c r="AY332" s="60">
        <v>0</v>
      </c>
      <c r="AZ332" s="60">
        <v>0</v>
      </c>
      <c r="BA332" s="60">
        <v>0</v>
      </c>
      <c r="BB332" s="60"/>
      <c r="BC332" s="60">
        <v>0</v>
      </c>
      <c r="BD332" s="60">
        <v>0</v>
      </c>
      <c r="BE332" s="60">
        <v>0</v>
      </c>
      <c r="BF332" s="60">
        <v>0</v>
      </c>
      <c r="BG332" s="60"/>
      <c r="BH332" s="60">
        <v>0</v>
      </c>
      <c r="BI332" s="60">
        <v>0</v>
      </c>
    </row>
    <row r="333" spans="1:61">
      <c r="A333" s="58" t="s">
        <v>124</v>
      </c>
      <c r="B333" s="60">
        <v>0</v>
      </c>
      <c r="C333" s="60">
        <v>0</v>
      </c>
      <c r="D333" s="60"/>
      <c r="E333" s="60">
        <v>0</v>
      </c>
      <c r="F333" s="60">
        <v>0</v>
      </c>
      <c r="G333" s="60">
        <v>0</v>
      </c>
      <c r="H333" s="60">
        <v>0</v>
      </c>
      <c r="I333" s="60"/>
      <c r="J333" s="60">
        <v>0</v>
      </c>
      <c r="K333" s="60">
        <v>0</v>
      </c>
      <c r="L333" s="60">
        <v>0</v>
      </c>
      <c r="M333" s="60">
        <v>0</v>
      </c>
      <c r="N333" s="60"/>
      <c r="O333" s="60">
        <v>0</v>
      </c>
      <c r="P333" s="60">
        <v>0</v>
      </c>
      <c r="Q333" s="60">
        <v>0</v>
      </c>
      <c r="R333" s="60">
        <v>0</v>
      </c>
      <c r="S333" s="60"/>
      <c r="T333" s="60">
        <v>0</v>
      </c>
      <c r="U333" s="60">
        <v>0</v>
      </c>
      <c r="V333" s="60">
        <v>0</v>
      </c>
      <c r="W333" s="60">
        <v>0</v>
      </c>
      <c r="X333" s="60"/>
      <c r="Y333" s="60">
        <v>0</v>
      </c>
      <c r="Z333" s="60">
        <v>0</v>
      </c>
      <c r="AA333" s="60">
        <v>0</v>
      </c>
      <c r="AB333" s="60">
        <v>0</v>
      </c>
      <c r="AC333" s="60"/>
      <c r="AD333" s="60">
        <v>0</v>
      </c>
      <c r="AE333" s="60">
        <v>0</v>
      </c>
      <c r="AF333" s="60">
        <v>0</v>
      </c>
      <c r="AG333" s="60">
        <v>0</v>
      </c>
      <c r="AH333" s="60"/>
      <c r="AI333" s="60">
        <v>0</v>
      </c>
      <c r="AJ333" s="60">
        <v>0</v>
      </c>
      <c r="AK333" s="60">
        <v>0</v>
      </c>
      <c r="AL333" s="60">
        <v>0</v>
      </c>
      <c r="AM333" s="60"/>
      <c r="AN333" s="60">
        <v>0</v>
      </c>
      <c r="AO333" s="60">
        <v>0</v>
      </c>
      <c r="AP333" s="60">
        <v>0</v>
      </c>
      <c r="AQ333" s="60">
        <v>0</v>
      </c>
      <c r="AR333" s="60"/>
      <c r="AS333" s="60">
        <v>0</v>
      </c>
      <c r="AT333" s="60">
        <v>0</v>
      </c>
      <c r="AU333" s="60">
        <v>0</v>
      </c>
      <c r="AV333" s="60">
        <v>0</v>
      </c>
      <c r="AW333" s="60"/>
      <c r="AX333" s="60">
        <v>0</v>
      </c>
      <c r="AY333" s="60">
        <v>0</v>
      </c>
      <c r="AZ333" s="60">
        <v>0</v>
      </c>
      <c r="BA333" s="60">
        <v>0</v>
      </c>
      <c r="BB333" s="60"/>
      <c r="BC333" s="60">
        <v>0</v>
      </c>
      <c r="BD333" s="60">
        <v>0</v>
      </c>
      <c r="BE333" s="60">
        <v>0</v>
      </c>
      <c r="BF333" s="60">
        <v>0</v>
      </c>
      <c r="BG333" s="60"/>
      <c r="BH333" s="60">
        <v>0</v>
      </c>
      <c r="BI333" s="60">
        <v>0</v>
      </c>
    </row>
    <row r="334" spans="1:61">
      <c r="A334" s="58" t="s">
        <v>125</v>
      </c>
      <c r="B334" s="60"/>
      <c r="C334" s="60"/>
      <c r="D334" s="60"/>
      <c r="E334" s="60">
        <v>0</v>
      </c>
      <c r="F334" s="60">
        <v>0</v>
      </c>
      <c r="G334" s="60"/>
      <c r="H334" s="60"/>
      <c r="I334" s="60"/>
      <c r="J334" s="60">
        <v>0</v>
      </c>
      <c r="K334" s="60">
        <v>0</v>
      </c>
      <c r="L334" s="60"/>
      <c r="M334" s="60"/>
      <c r="N334" s="60"/>
      <c r="O334" s="60">
        <v>0</v>
      </c>
      <c r="P334" s="60">
        <v>0</v>
      </c>
      <c r="Q334" s="60"/>
      <c r="R334" s="60"/>
      <c r="S334" s="60"/>
      <c r="T334" s="60">
        <v>0</v>
      </c>
      <c r="U334" s="60">
        <v>0</v>
      </c>
      <c r="V334" s="60"/>
      <c r="W334" s="60"/>
      <c r="X334" s="60"/>
      <c r="Y334" s="60">
        <v>0</v>
      </c>
      <c r="Z334" s="60">
        <v>0</v>
      </c>
      <c r="AA334" s="60"/>
      <c r="AB334" s="60"/>
      <c r="AC334" s="60"/>
      <c r="AD334" s="60">
        <v>0</v>
      </c>
      <c r="AE334" s="60">
        <v>0</v>
      </c>
      <c r="AF334" s="60"/>
      <c r="AG334" s="60"/>
      <c r="AH334" s="60"/>
      <c r="AI334" s="60">
        <v>0</v>
      </c>
      <c r="AJ334" s="60">
        <v>0</v>
      </c>
      <c r="AK334" s="60"/>
      <c r="AL334" s="60"/>
      <c r="AM334" s="60"/>
      <c r="AN334" s="60">
        <v>0</v>
      </c>
      <c r="AO334" s="60">
        <v>0</v>
      </c>
      <c r="AP334" s="60"/>
      <c r="AQ334" s="60"/>
      <c r="AR334" s="60"/>
      <c r="AS334" s="60">
        <v>0</v>
      </c>
      <c r="AT334" s="60">
        <v>0</v>
      </c>
      <c r="AU334" s="60"/>
      <c r="AV334" s="60"/>
      <c r="AW334" s="60"/>
      <c r="AX334" s="60">
        <v>0</v>
      </c>
      <c r="AY334" s="60">
        <v>0</v>
      </c>
      <c r="AZ334" s="60"/>
      <c r="BA334" s="60"/>
      <c r="BB334" s="60"/>
      <c r="BC334" s="60">
        <v>0</v>
      </c>
      <c r="BD334" s="60">
        <v>0</v>
      </c>
      <c r="BE334" s="60"/>
      <c r="BF334" s="60"/>
      <c r="BG334" s="60"/>
      <c r="BH334" s="60">
        <v>0</v>
      </c>
      <c r="BI334" s="60">
        <v>0</v>
      </c>
    </row>
    <row r="335" spans="1:61">
      <c r="A335" s="58" t="s">
        <v>126</v>
      </c>
      <c r="B335" s="60">
        <v>68161</v>
      </c>
      <c r="C335" s="60">
        <v>68161</v>
      </c>
      <c r="D335" s="60">
        <v>100</v>
      </c>
      <c r="E335" s="60">
        <v>68161</v>
      </c>
      <c r="F335" s="60">
        <v>68161</v>
      </c>
      <c r="G335" s="60">
        <v>81755</v>
      </c>
      <c r="H335" s="60">
        <v>81755</v>
      </c>
      <c r="I335" s="60">
        <v>100</v>
      </c>
      <c r="J335" s="60">
        <v>13594</v>
      </c>
      <c r="K335" s="60">
        <v>13594</v>
      </c>
      <c r="L335" s="60">
        <v>144907</v>
      </c>
      <c r="M335" s="60">
        <v>144907</v>
      </c>
      <c r="N335" s="60">
        <v>100</v>
      </c>
      <c r="O335" s="60">
        <v>63152</v>
      </c>
      <c r="P335" s="60">
        <v>63152</v>
      </c>
      <c r="Q335" s="60">
        <v>154891</v>
      </c>
      <c r="R335" s="60">
        <v>154891</v>
      </c>
      <c r="S335" s="60">
        <v>100</v>
      </c>
      <c r="T335" s="60">
        <v>9984</v>
      </c>
      <c r="U335" s="60">
        <v>9984</v>
      </c>
      <c r="V335" s="60">
        <v>197394</v>
      </c>
      <c r="W335" s="60">
        <v>197394</v>
      </c>
      <c r="X335" s="60">
        <v>100</v>
      </c>
      <c r="Y335" s="60">
        <v>42503</v>
      </c>
      <c r="Z335" s="60">
        <v>42503</v>
      </c>
      <c r="AA335" s="60">
        <v>210984</v>
      </c>
      <c r="AB335" s="60">
        <v>210984</v>
      </c>
      <c r="AC335" s="60">
        <v>100</v>
      </c>
      <c r="AD335" s="60">
        <v>13590</v>
      </c>
      <c r="AE335" s="60">
        <v>13590</v>
      </c>
      <c r="AF335" s="60">
        <v>219752</v>
      </c>
      <c r="AG335" s="60">
        <v>219752</v>
      </c>
      <c r="AH335" s="60">
        <v>100</v>
      </c>
      <c r="AI335" s="60">
        <v>8768</v>
      </c>
      <c r="AJ335" s="60">
        <v>8768</v>
      </c>
      <c r="AK335" s="60">
        <v>231759</v>
      </c>
      <c r="AL335" s="60">
        <v>231759</v>
      </c>
      <c r="AM335" s="60">
        <v>100</v>
      </c>
      <c r="AN335" s="60">
        <v>12007</v>
      </c>
      <c r="AO335" s="60">
        <v>12007</v>
      </c>
      <c r="AP335" s="60">
        <v>240495</v>
      </c>
      <c r="AQ335" s="60">
        <v>240495</v>
      </c>
      <c r="AR335" s="60">
        <v>100</v>
      </c>
      <c r="AS335" s="60">
        <v>8736</v>
      </c>
      <c r="AT335" s="60">
        <v>8736</v>
      </c>
      <c r="AU335" s="60">
        <v>254735</v>
      </c>
      <c r="AV335" s="60">
        <v>254735</v>
      </c>
      <c r="AW335" s="60">
        <v>100</v>
      </c>
      <c r="AX335" s="60">
        <v>14240</v>
      </c>
      <c r="AY335" s="60">
        <v>14240</v>
      </c>
      <c r="AZ335" s="60">
        <v>265362</v>
      </c>
      <c r="BA335" s="60">
        <v>265362</v>
      </c>
      <c r="BB335" s="60">
        <v>100</v>
      </c>
      <c r="BC335" s="60">
        <v>10627</v>
      </c>
      <c r="BD335" s="60">
        <v>10627</v>
      </c>
      <c r="BE335" s="60">
        <v>283052</v>
      </c>
      <c r="BF335" s="60">
        <v>283052</v>
      </c>
      <c r="BG335" s="60">
        <v>100</v>
      </c>
      <c r="BH335" s="60">
        <v>17690</v>
      </c>
      <c r="BI335" s="60">
        <v>17690</v>
      </c>
    </row>
    <row r="336" spans="1:61">
      <c r="A336" s="58" t="s">
        <v>127</v>
      </c>
      <c r="B336" s="60">
        <v>68161</v>
      </c>
      <c r="C336" s="60">
        <v>68161</v>
      </c>
      <c r="D336" s="60">
        <v>100</v>
      </c>
      <c r="E336" s="60">
        <v>68161</v>
      </c>
      <c r="F336" s="60">
        <v>68161</v>
      </c>
      <c r="G336" s="60">
        <v>81755</v>
      </c>
      <c r="H336" s="60">
        <v>81755</v>
      </c>
      <c r="I336" s="60">
        <v>100</v>
      </c>
      <c r="J336" s="60">
        <v>13594</v>
      </c>
      <c r="K336" s="60">
        <v>13594</v>
      </c>
      <c r="L336" s="60">
        <v>144907</v>
      </c>
      <c r="M336" s="60">
        <v>144907</v>
      </c>
      <c r="N336" s="60">
        <v>100</v>
      </c>
      <c r="O336" s="60">
        <v>63152</v>
      </c>
      <c r="P336" s="60">
        <v>63152</v>
      </c>
      <c r="Q336" s="60">
        <v>154891</v>
      </c>
      <c r="R336" s="60">
        <v>154891</v>
      </c>
      <c r="S336" s="60">
        <v>100</v>
      </c>
      <c r="T336" s="60">
        <v>9984</v>
      </c>
      <c r="U336" s="60">
        <v>9984</v>
      </c>
      <c r="V336" s="60">
        <v>197394</v>
      </c>
      <c r="W336" s="60">
        <v>197394</v>
      </c>
      <c r="X336" s="60">
        <v>100</v>
      </c>
      <c r="Y336" s="60">
        <v>42503</v>
      </c>
      <c r="Z336" s="60">
        <v>42503</v>
      </c>
      <c r="AA336" s="60">
        <v>210984</v>
      </c>
      <c r="AB336" s="60">
        <v>210984</v>
      </c>
      <c r="AC336" s="60">
        <v>100</v>
      </c>
      <c r="AD336" s="60">
        <v>13590</v>
      </c>
      <c r="AE336" s="60">
        <v>13590</v>
      </c>
      <c r="AF336" s="60">
        <v>219752</v>
      </c>
      <c r="AG336" s="60">
        <v>219752</v>
      </c>
      <c r="AH336" s="60">
        <v>100</v>
      </c>
      <c r="AI336" s="60">
        <v>8768</v>
      </c>
      <c r="AJ336" s="60">
        <v>8768</v>
      </c>
      <c r="AK336" s="60">
        <v>231759</v>
      </c>
      <c r="AL336" s="60">
        <v>231759</v>
      </c>
      <c r="AM336" s="60">
        <v>100</v>
      </c>
      <c r="AN336" s="60">
        <v>12007</v>
      </c>
      <c r="AO336" s="60">
        <v>12007</v>
      </c>
      <c r="AP336" s="60">
        <v>240495</v>
      </c>
      <c r="AQ336" s="60">
        <v>240495</v>
      </c>
      <c r="AR336" s="60">
        <v>100</v>
      </c>
      <c r="AS336" s="60">
        <v>8736</v>
      </c>
      <c r="AT336" s="60">
        <v>8736</v>
      </c>
      <c r="AU336" s="60">
        <v>254735</v>
      </c>
      <c r="AV336" s="60">
        <v>254735</v>
      </c>
      <c r="AW336" s="60">
        <v>100</v>
      </c>
      <c r="AX336" s="60">
        <v>14240</v>
      </c>
      <c r="AY336" s="60">
        <v>14240</v>
      </c>
      <c r="AZ336" s="60">
        <v>265362</v>
      </c>
      <c r="BA336" s="60">
        <v>265362</v>
      </c>
      <c r="BB336" s="60">
        <v>100</v>
      </c>
      <c r="BC336" s="60">
        <v>10627</v>
      </c>
      <c r="BD336" s="60">
        <v>10627</v>
      </c>
      <c r="BE336" s="60">
        <v>283052</v>
      </c>
      <c r="BF336" s="60">
        <v>283052</v>
      </c>
      <c r="BG336" s="60">
        <v>100</v>
      </c>
      <c r="BH336" s="60">
        <v>17690</v>
      </c>
      <c r="BI336" s="60">
        <v>17690</v>
      </c>
    </row>
    <row r="337" spans="1:61">
      <c r="A337" s="58" t="s">
        <v>128</v>
      </c>
      <c r="B337" s="60"/>
      <c r="C337" s="60"/>
      <c r="D337" s="60"/>
      <c r="E337" s="60">
        <v>0</v>
      </c>
      <c r="F337" s="60">
        <v>0</v>
      </c>
      <c r="G337" s="60"/>
      <c r="H337" s="60"/>
      <c r="I337" s="60"/>
      <c r="J337" s="60">
        <v>0</v>
      </c>
      <c r="K337" s="60">
        <v>0</v>
      </c>
      <c r="L337" s="60"/>
      <c r="M337" s="60"/>
      <c r="N337" s="60"/>
      <c r="O337" s="60">
        <v>0</v>
      </c>
      <c r="P337" s="60">
        <v>0</v>
      </c>
      <c r="Q337" s="60"/>
      <c r="R337" s="60"/>
      <c r="S337" s="60"/>
      <c r="T337" s="60">
        <v>0</v>
      </c>
      <c r="U337" s="60">
        <v>0</v>
      </c>
      <c r="V337" s="60"/>
      <c r="W337" s="60"/>
      <c r="X337" s="60"/>
      <c r="Y337" s="60">
        <v>0</v>
      </c>
      <c r="Z337" s="60">
        <v>0</v>
      </c>
      <c r="AA337" s="60"/>
      <c r="AB337" s="60"/>
      <c r="AC337" s="60"/>
      <c r="AD337" s="60">
        <v>0</v>
      </c>
      <c r="AE337" s="60">
        <v>0</v>
      </c>
      <c r="AF337" s="60"/>
      <c r="AG337" s="60"/>
      <c r="AH337" s="60"/>
      <c r="AI337" s="60">
        <v>0</v>
      </c>
      <c r="AJ337" s="60">
        <v>0</v>
      </c>
      <c r="AK337" s="60"/>
      <c r="AL337" s="60"/>
      <c r="AM337" s="60"/>
      <c r="AN337" s="60">
        <v>0</v>
      </c>
      <c r="AO337" s="60">
        <v>0</v>
      </c>
      <c r="AP337" s="60"/>
      <c r="AQ337" s="60"/>
      <c r="AR337" s="60"/>
      <c r="AS337" s="60">
        <v>0</v>
      </c>
      <c r="AT337" s="60">
        <v>0</v>
      </c>
      <c r="AU337" s="60"/>
      <c r="AV337" s="60"/>
      <c r="AW337" s="60"/>
      <c r="AX337" s="60">
        <v>0</v>
      </c>
      <c r="AY337" s="60">
        <v>0</v>
      </c>
      <c r="AZ337" s="60"/>
      <c r="BA337" s="60"/>
      <c r="BB337" s="60"/>
      <c r="BC337" s="60">
        <v>0</v>
      </c>
      <c r="BD337" s="60">
        <v>0</v>
      </c>
      <c r="BE337" s="60"/>
      <c r="BF337" s="60"/>
      <c r="BG337" s="60"/>
      <c r="BH337" s="60">
        <v>0</v>
      </c>
      <c r="BI337" s="60">
        <v>0</v>
      </c>
    </row>
    <row r="338" spans="1:61">
      <c r="A338" s="58" t="s">
        <v>129</v>
      </c>
      <c r="B338" s="60">
        <v>285410</v>
      </c>
      <c r="C338" s="60">
        <v>32368</v>
      </c>
      <c r="D338" s="60">
        <v>11.3</v>
      </c>
      <c r="E338" s="60">
        <v>285410</v>
      </c>
      <c r="F338" s="60">
        <v>32368</v>
      </c>
      <c r="G338" s="60">
        <v>304846</v>
      </c>
      <c r="H338" s="60">
        <v>44920</v>
      </c>
      <c r="I338" s="60">
        <v>14.7</v>
      </c>
      <c r="J338" s="60">
        <v>19436</v>
      </c>
      <c r="K338" s="60">
        <v>12552</v>
      </c>
      <c r="L338" s="60">
        <v>326380</v>
      </c>
      <c r="M338" s="60">
        <v>62838</v>
      </c>
      <c r="N338" s="60">
        <v>19.3</v>
      </c>
      <c r="O338" s="60">
        <v>21534</v>
      </c>
      <c r="P338" s="60">
        <v>17918</v>
      </c>
      <c r="Q338" s="60">
        <v>349399</v>
      </c>
      <c r="R338" s="60">
        <v>81566</v>
      </c>
      <c r="S338" s="60">
        <v>23.3</v>
      </c>
      <c r="T338" s="60">
        <v>23019</v>
      </c>
      <c r="U338" s="60">
        <v>18728</v>
      </c>
      <c r="V338" s="60">
        <v>381857</v>
      </c>
      <c r="W338" s="60">
        <v>114452</v>
      </c>
      <c r="X338" s="60">
        <v>30</v>
      </c>
      <c r="Y338" s="60">
        <v>32458</v>
      </c>
      <c r="Z338" s="60">
        <v>32886</v>
      </c>
      <c r="AA338" s="60">
        <v>406135</v>
      </c>
      <c r="AB338" s="60">
        <v>134489</v>
      </c>
      <c r="AC338" s="60">
        <v>33.1</v>
      </c>
      <c r="AD338" s="60">
        <v>24278</v>
      </c>
      <c r="AE338" s="60">
        <v>20037</v>
      </c>
      <c r="AF338" s="60">
        <v>439969</v>
      </c>
      <c r="AG338" s="60">
        <v>165112</v>
      </c>
      <c r="AH338" s="60">
        <v>37.5</v>
      </c>
      <c r="AI338" s="60">
        <v>33834</v>
      </c>
      <c r="AJ338" s="60">
        <v>30623</v>
      </c>
      <c r="AK338" s="60">
        <v>465507</v>
      </c>
      <c r="AL338" s="60">
        <v>193777</v>
      </c>
      <c r="AM338" s="60">
        <v>41.627086166266032</v>
      </c>
      <c r="AN338" s="60">
        <v>25538</v>
      </c>
      <c r="AO338" s="60">
        <v>28665</v>
      </c>
      <c r="AP338" s="60">
        <v>486046</v>
      </c>
      <c r="AQ338" s="60">
        <v>213355</v>
      </c>
      <c r="AR338" s="60">
        <v>43.9</v>
      </c>
      <c r="AS338" s="60">
        <v>20539</v>
      </c>
      <c r="AT338" s="60">
        <v>19578</v>
      </c>
      <c r="AU338" s="60">
        <v>512750</v>
      </c>
      <c r="AV338" s="60">
        <v>235566</v>
      </c>
      <c r="AW338" s="60">
        <v>45.9</v>
      </c>
      <c r="AX338" s="60">
        <v>26704</v>
      </c>
      <c r="AY338" s="60">
        <v>22211</v>
      </c>
      <c r="AZ338" s="60">
        <v>536409</v>
      </c>
      <c r="BA338" s="60">
        <v>254926</v>
      </c>
      <c r="BB338" s="60">
        <v>47.524556821380699</v>
      </c>
      <c r="BC338" s="60">
        <v>23659</v>
      </c>
      <c r="BD338" s="60">
        <v>19360</v>
      </c>
      <c r="BE338" s="60">
        <v>597418</v>
      </c>
      <c r="BF338" s="60">
        <v>308250</v>
      </c>
      <c r="BG338" s="60">
        <v>51.597039258944321</v>
      </c>
      <c r="BH338" s="60">
        <v>61009</v>
      </c>
      <c r="BI338" s="60">
        <v>53324</v>
      </c>
    </row>
    <row r="339" spans="1:61">
      <c r="A339" s="58" t="s">
        <v>130</v>
      </c>
      <c r="B339" s="60">
        <v>283574</v>
      </c>
      <c r="C339" s="60">
        <v>30532</v>
      </c>
      <c r="D339" s="60">
        <v>10.8</v>
      </c>
      <c r="E339" s="60">
        <v>283574</v>
      </c>
      <c r="F339" s="60">
        <v>30532</v>
      </c>
      <c r="G339" s="60">
        <v>298236</v>
      </c>
      <c r="H339" s="60">
        <v>38310</v>
      </c>
      <c r="I339" s="60">
        <v>12.8</v>
      </c>
      <c r="J339" s="60">
        <v>14662</v>
      </c>
      <c r="K339" s="60">
        <v>7778</v>
      </c>
      <c r="L339" s="60">
        <v>311288</v>
      </c>
      <c r="M339" s="60">
        <v>47746</v>
      </c>
      <c r="N339" s="60">
        <v>15.3</v>
      </c>
      <c r="O339" s="60">
        <v>13052</v>
      </c>
      <c r="P339" s="60">
        <v>9436</v>
      </c>
      <c r="Q339" s="60">
        <v>324941</v>
      </c>
      <c r="R339" s="60">
        <v>57108</v>
      </c>
      <c r="S339" s="60">
        <v>17.600000000000001</v>
      </c>
      <c r="T339" s="60">
        <v>13653</v>
      </c>
      <c r="U339" s="60">
        <v>9362</v>
      </c>
      <c r="V339" s="60">
        <v>334521</v>
      </c>
      <c r="W339" s="60">
        <v>67116</v>
      </c>
      <c r="X339" s="60">
        <v>20.100000000000001</v>
      </c>
      <c r="Y339" s="60">
        <v>9580</v>
      </c>
      <c r="Z339" s="60">
        <v>10008</v>
      </c>
      <c r="AA339" s="60">
        <v>347814</v>
      </c>
      <c r="AB339" s="60">
        <v>76168</v>
      </c>
      <c r="AC339" s="60">
        <v>21.9</v>
      </c>
      <c r="AD339" s="60">
        <v>13293</v>
      </c>
      <c r="AE339" s="60">
        <v>9052</v>
      </c>
      <c r="AF339" s="60">
        <v>364948</v>
      </c>
      <c r="AG339" s="60">
        <v>90091</v>
      </c>
      <c r="AH339" s="60">
        <v>24.7</v>
      </c>
      <c r="AI339" s="60">
        <v>17134</v>
      </c>
      <c r="AJ339" s="60">
        <v>13923</v>
      </c>
      <c r="AK339" s="60">
        <v>376101</v>
      </c>
      <c r="AL339" s="60">
        <v>104372</v>
      </c>
      <c r="AM339" s="60">
        <v>27.751056232235488</v>
      </c>
      <c r="AN339" s="60">
        <v>11153</v>
      </c>
      <c r="AO339" s="60">
        <v>14281</v>
      </c>
      <c r="AP339" s="60">
        <v>387352</v>
      </c>
      <c r="AQ339" s="60">
        <v>114661</v>
      </c>
      <c r="AR339" s="60">
        <v>29.6</v>
      </c>
      <c r="AS339" s="60">
        <v>11251</v>
      </c>
      <c r="AT339" s="60">
        <v>10289</v>
      </c>
      <c r="AU339" s="60">
        <v>405821</v>
      </c>
      <c r="AV339" s="60">
        <v>128637</v>
      </c>
      <c r="AW339" s="60">
        <v>31.7</v>
      </c>
      <c r="AX339" s="60">
        <v>18469</v>
      </c>
      <c r="AY339" s="60">
        <v>13976</v>
      </c>
      <c r="AZ339" s="60">
        <v>425105</v>
      </c>
      <c r="BA339" s="60">
        <v>143622</v>
      </c>
      <c r="BB339" s="60">
        <v>33.78506486632714</v>
      </c>
      <c r="BC339" s="60">
        <v>19284</v>
      </c>
      <c r="BD339" s="60">
        <v>14985</v>
      </c>
      <c r="BE339" s="60">
        <v>469834</v>
      </c>
      <c r="BF339" s="60">
        <v>180666</v>
      </c>
      <c r="BG339" s="60">
        <v>38.45315579545116</v>
      </c>
      <c r="BH339" s="60">
        <v>44729</v>
      </c>
      <c r="BI339" s="60">
        <v>37044</v>
      </c>
    </row>
    <row r="340" spans="1:61">
      <c r="A340" s="58" t="s">
        <v>131</v>
      </c>
      <c r="B340" s="60">
        <v>1836</v>
      </c>
      <c r="C340" s="60">
        <v>1836</v>
      </c>
      <c r="D340" s="60">
        <v>100</v>
      </c>
      <c r="E340" s="60">
        <v>1836</v>
      </c>
      <c r="F340" s="60">
        <v>1836</v>
      </c>
      <c r="G340" s="60">
        <v>6610</v>
      </c>
      <c r="H340" s="60">
        <v>6610</v>
      </c>
      <c r="I340" s="60">
        <v>100</v>
      </c>
      <c r="J340" s="60">
        <v>4774</v>
      </c>
      <c r="K340" s="60">
        <v>4774</v>
      </c>
      <c r="L340" s="60">
        <v>15092</v>
      </c>
      <c r="M340" s="60">
        <v>15092</v>
      </c>
      <c r="N340" s="60">
        <v>100</v>
      </c>
      <c r="O340" s="60">
        <v>8482</v>
      </c>
      <c r="P340" s="60">
        <v>8482</v>
      </c>
      <c r="Q340" s="60">
        <v>24458</v>
      </c>
      <c r="R340" s="60">
        <v>24458</v>
      </c>
      <c r="S340" s="60">
        <v>100</v>
      </c>
      <c r="T340" s="60">
        <v>9366</v>
      </c>
      <c r="U340" s="60">
        <v>9366</v>
      </c>
      <c r="V340" s="60">
        <v>47336</v>
      </c>
      <c r="W340" s="60">
        <v>47336</v>
      </c>
      <c r="X340" s="60">
        <v>100</v>
      </c>
      <c r="Y340" s="60">
        <v>22878</v>
      </c>
      <c r="Z340" s="60">
        <v>22878</v>
      </c>
      <c r="AA340" s="60">
        <v>58321</v>
      </c>
      <c r="AB340" s="60">
        <v>58321</v>
      </c>
      <c r="AC340" s="60">
        <v>100</v>
      </c>
      <c r="AD340" s="60">
        <v>10985</v>
      </c>
      <c r="AE340" s="60">
        <v>10985</v>
      </c>
      <c r="AF340" s="60">
        <v>75021</v>
      </c>
      <c r="AG340" s="60">
        <v>75021</v>
      </c>
      <c r="AH340" s="60">
        <v>100</v>
      </c>
      <c r="AI340" s="60">
        <v>16700</v>
      </c>
      <c r="AJ340" s="60">
        <v>16700</v>
      </c>
      <c r="AK340" s="60">
        <v>89406</v>
      </c>
      <c r="AL340" s="60">
        <v>89405</v>
      </c>
      <c r="AM340" s="60">
        <v>99.998881506833996</v>
      </c>
      <c r="AN340" s="60">
        <v>14385</v>
      </c>
      <c r="AO340" s="60">
        <v>14384</v>
      </c>
      <c r="AP340" s="60">
        <v>98694</v>
      </c>
      <c r="AQ340" s="60">
        <v>98694</v>
      </c>
      <c r="AR340" s="60">
        <v>100</v>
      </c>
      <c r="AS340" s="60">
        <v>9288</v>
      </c>
      <c r="AT340" s="60">
        <v>9289</v>
      </c>
      <c r="AU340" s="60">
        <v>106929</v>
      </c>
      <c r="AV340" s="60">
        <v>106929</v>
      </c>
      <c r="AW340" s="60">
        <v>100</v>
      </c>
      <c r="AX340" s="60">
        <v>8235</v>
      </c>
      <c r="AY340" s="60">
        <v>8235</v>
      </c>
      <c r="AZ340" s="60">
        <v>111304</v>
      </c>
      <c r="BA340" s="60">
        <v>111304</v>
      </c>
      <c r="BB340" s="60">
        <v>100</v>
      </c>
      <c r="BC340" s="60">
        <v>4375</v>
      </c>
      <c r="BD340" s="60">
        <v>4375</v>
      </c>
      <c r="BE340" s="60">
        <v>127584</v>
      </c>
      <c r="BF340" s="60">
        <v>127584</v>
      </c>
      <c r="BG340" s="60">
        <v>100</v>
      </c>
      <c r="BH340" s="60">
        <v>16280</v>
      </c>
      <c r="BI340" s="60">
        <v>16280</v>
      </c>
    </row>
    <row r="341" spans="1:61">
      <c r="A341" s="58" t="s">
        <v>132</v>
      </c>
      <c r="B341" s="59">
        <v>30096</v>
      </c>
      <c r="C341" s="59">
        <v>28859</v>
      </c>
      <c r="D341" s="59">
        <v>95.9</v>
      </c>
      <c r="E341" s="59">
        <v>30096</v>
      </c>
      <c r="F341" s="59">
        <v>28859</v>
      </c>
      <c r="G341" s="59">
        <v>52628</v>
      </c>
      <c r="H341" s="59">
        <v>51405</v>
      </c>
      <c r="I341" s="59">
        <v>97.7</v>
      </c>
      <c r="J341" s="59">
        <v>22532</v>
      </c>
      <c r="K341" s="59">
        <v>22546</v>
      </c>
      <c r="L341" s="59">
        <v>69054</v>
      </c>
      <c r="M341" s="59">
        <v>67852</v>
      </c>
      <c r="N341" s="59">
        <v>98.3</v>
      </c>
      <c r="O341" s="59">
        <v>16426</v>
      </c>
      <c r="P341" s="59">
        <v>16447</v>
      </c>
      <c r="Q341" s="59">
        <v>75510</v>
      </c>
      <c r="R341" s="59">
        <v>74303</v>
      </c>
      <c r="S341" s="59">
        <v>98.4</v>
      </c>
      <c r="T341" s="59">
        <v>6456</v>
      </c>
      <c r="U341" s="59">
        <v>6451</v>
      </c>
      <c r="V341" s="59">
        <v>82389</v>
      </c>
      <c r="W341" s="59">
        <v>80698</v>
      </c>
      <c r="X341" s="59">
        <v>97.9</v>
      </c>
      <c r="Y341" s="59">
        <v>6879</v>
      </c>
      <c r="Z341" s="59">
        <v>6395</v>
      </c>
      <c r="AA341" s="59">
        <v>90097</v>
      </c>
      <c r="AB341" s="59">
        <v>88581</v>
      </c>
      <c r="AC341" s="59">
        <v>98.3</v>
      </c>
      <c r="AD341" s="59">
        <v>7708</v>
      </c>
      <c r="AE341" s="59">
        <v>7883</v>
      </c>
      <c r="AF341" s="59">
        <v>104564</v>
      </c>
      <c r="AG341" s="59">
        <v>103270</v>
      </c>
      <c r="AH341" s="59">
        <v>98.8</v>
      </c>
      <c r="AI341" s="59">
        <v>14467</v>
      </c>
      <c r="AJ341" s="59">
        <v>14689</v>
      </c>
      <c r="AK341" s="59">
        <v>132453</v>
      </c>
      <c r="AL341" s="59">
        <v>131242</v>
      </c>
      <c r="AM341" s="59">
        <v>99.085713422874534</v>
      </c>
      <c r="AN341" s="59">
        <v>27889</v>
      </c>
      <c r="AO341" s="59">
        <v>27972</v>
      </c>
      <c r="AP341" s="59">
        <v>155201</v>
      </c>
      <c r="AQ341" s="59">
        <v>154281</v>
      </c>
      <c r="AR341" s="59">
        <v>99.4</v>
      </c>
      <c r="AS341" s="59">
        <v>22748</v>
      </c>
      <c r="AT341" s="59">
        <v>23039</v>
      </c>
      <c r="AU341" s="59">
        <v>173423</v>
      </c>
      <c r="AV341" s="59">
        <v>172722</v>
      </c>
      <c r="AW341" s="59">
        <v>99.6</v>
      </c>
      <c r="AX341" s="59">
        <v>18222</v>
      </c>
      <c r="AY341" s="59">
        <v>18441</v>
      </c>
      <c r="AZ341" s="59">
        <v>188369</v>
      </c>
      <c r="BA341" s="59">
        <v>187519</v>
      </c>
      <c r="BB341" s="59">
        <v>99.548758022816912</v>
      </c>
      <c r="BC341" s="59">
        <v>14946</v>
      </c>
      <c r="BD341" s="59">
        <v>14797</v>
      </c>
      <c r="BE341" s="59">
        <v>221869</v>
      </c>
      <c r="BF341" s="59">
        <v>221164</v>
      </c>
      <c r="BG341" s="59">
        <v>99.682244928313551</v>
      </c>
      <c r="BH341" s="59">
        <v>33500</v>
      </c>
      <c r="BI341" s="59">
        <v>33645</v>
      </c>
    </row>
    <row r="342" spans="1:61">
      <c r="A342" s="58" t="s">
        <v>133</v>
      </c>
      <c r="B342" s="60">
        <v>6479</v>
      </c>
      <c r="C342" s="60">
        <v>6464</v>
      </c>
      <c r="D342" s="60">
        <v>99.8</v>
      </c>
      <c r="E342" s="60">
        <v>6479</v>
      </c>
      <c r="F342" s="60">
        <v>6464</v>
      </c>
      <c r="G342" s="60">
        <v>9536</v>
      </c>
      <c r="H342" s="60">
        <v>9522</v>
      </c>
      <c r="I342" s="60">
        <v>99.9</v>
      </c>
      <c r="J342" s="60">
        <v>3057</v>
      </c>
      <c r="K342" s="60">
        <v>3058</v>
      </c>
      <c r="L342" s="60">
        <v>16648</v>
      </c>
      <c r="M342" s="60">
        <v>16633</v>
      </c>
      <c r="N342" s="60">
        <v>99.9</v>
      </c>
      <c r="O342" s="60">
        <v>7112</v>
      </c>
      <c r="P342" s="60">
        <v>7111</v>
      </c>
      <c r="Q342" s="60">
        <v>6932</v>
      </c>
      <c r="R342" s="60">
        <v>6915</v>
      </c>
      <c r="S342" s="60">
        <v>99.8</v>
      </c>
      <c r="T342" s="60">
        <v>-9716</v>
      </c>
      <c r="U342" s="60">
        <v>-9718</v>
      </c>
      <c r="V342" s="60">
        <v>5598</v>
      </c>
      <c r="W342" s="60">
        <v>5584</v>
      </c>
      <c r="X342" s="60">
        <v>99.7</v>
      </c>
      <c r="Y342" s="60">
        <v>-1334</v>
      </c>
      <c r="Z342" s="60">
        <v>-1331</v>
      </c>
      <c r="AA342" s="60">
        <v>6204</v>
      </c>
      <c r="AB342" s="60">
        <v>6190</v>
      </c>
      <c r="AC342" s="60">
        <v>99.8</v>
      </c>
      <c r="AD342" s="60">
        <v>606</v>
      </c>
      <c r="AE342" s="60">
        <v>606</v>
      </c>
      <c r="AF342" s="60">
        <v>5421</v>
      </c>
      <c r="AG342" s="60">
        <v>5407</v>
      </c>
      <c r="AH342" s="60">
        <v>99.7</v>
      </c>
      <c r="AI342" s="60">
        <v>-783</v>
      </c>
      <c r="AJ342" s="60">
        <v>-783</v>
      </c>
      <c r="AK342" s="60">
        <v>7858</v>
      </c>
      <c r="AL342" s="60">
        <v>7844</v>
      </c>
      <c r="AM342" s="60">
        <v>99.821837617714422</v>
      </c>
      <c r="AN342" s="60">
        <v>2437</v>
      </c>
      <c r="AO342" s="60">
        <v>2437</v>
      </c>
      <c r="AP342" s="60">
        <v>12017</v>
      </c>
      <c r="AQ342" s="60">
        <v>12003</v>
      </c>
      <c r="AR342" s="60">
        <v>99.9</v>
      </c>
      <c r="AS342" s="60">
        <v>4159</v>
      </c>
      <c r="AT342" s="60">
        <v>4159</v>
      </c>
      <c r="AU342" s="60">
        <v>7599</v>
      </c>
      <c r="AV342" s="60">
        <v>7585</v>
      </c>
      <c r="AW342" s="60">
        <v>99.8</v>
      </c>
      <c r="AX342" s="60">
        <v>-4418</v>
      </c>
      <c r="AY342" s="60">
        <v>-4418</v>
      </c>
      <c r="AZ342" s="60">
        <v>6947</v>
      </c>
      <c r="BA342" s="60">
        <v>6933</v>
      </c>
      <c r="BB342" s="60">
        <v>99.798474161508565</v>
      </c>
      <c r="BC342" s="60">
        <v>-652</v>
      </c>
      <c r="BD342" s="60">
        <v>-652</v>
      </c>
      <c r="BE342" s="60">
        <v>168</v>
      </c>
      <c r="BF342" s="60">
        <v>154</v>
      </c>
      <c r="BG342" s="60">
        <v>91.666666666666657</v>
      </c>
      <c r="BH342" s="60">
        <v>-6779</v>
      </c>
      <c r="BI342" s="60">
        <v>-6779</v>
      </c>
    </row>
    <row r="343" spans="1:61">
      <c r="A343" s="58" t="s">
        <v>134</v>
      </c>
      <c r="B343" s="59"/>
      <c r="C343" s="59"/>
      <c r="D343" s="59"/>
      <c r="E343" s="59">
        <v>0</v>
      </c>
      <c r="F343" s="59">
        <v>0</v>
      </c>
      <c r="G343" s="59"/>
      <c r="H343" s="59"/>
      <c r="I343" s="59"/>
      <c r="J343" s="59">
        <v>0</v>
      </c>
      <c r="K343" s="59">
        <v>0</v>
      </c>
      <c r="L343" s="59"/>
      <c r="M343" s="59"/>
      <c r="N343" s="59"/>
      <c r="O343" s="59">
        <v>0</v>
      </c>
      <c r="P343" s="59">
        <v>0</v>
      </c>
      <c r="Q343" s="59"/>
      <c r="R343" s="59"/>
      <c r="S343" s="59"/>
      <c r="T343" s="59">
        <v>0</v>
      </c>
      <c r="U343" s="59">
        <v>0</v>
      </c>
      <c r="V343" s="59"/>
      <c r="W343" s="59"/>
      <c r="X343" s="59"/>
      <c r="Y343" s="59">
        <v>0</v>
      </c>
      <c r="Z343" s="59">
        <v>0</v>
      </c>
      <c r="AA343" s="59">
        <v>51</v>
      </c>
      <c r="AB343" s="59">
        <v>51</v>
      </c>
      <c r="AC343" s="59"/>
      <c r="AD343" s="59">
        <v>51</v>
      </c>
      <c r="AE343" s="59">
        <v>51</v>
      </c>
      <c r="AF343" s="59">
        <v>51</v>
      </c>
      <c r="AG343" s="59">
        <v>51</v>
      </c>
      <c r="AH343" s="59"/>
      <c r="AI343" s="59">
        <v>0</v>
      </c>
      <c r="AJ343" s="59">
        <v>0</v>
      </c>
      <c r="AK343" s="59">
        <v>50</v>
      </c>
      <c r="AL343" s="59">
        <v>50</v>
      </c>
      <c r="AM343" s="59"/>
      <c r="AN343" s="59">
        <v>-1</v>
      </c>
      <c r="AO343" s="59">
        <v>-1</v>
      </c>
      <c r="AP343" s="59">
        <v>51</v>
      </c>
      <c r="AQ343" s="59">
        <v>51</v>
      </c>
      <c r="AR343" s="59"/>
      <c r="AS343" s="59">
        <v>1</v>
      </c>
      <c r="AT343" s="59">
        <v>1</v>
      </c>
      <c r="AU343" s="59">
        <v>51</v>
      </c>
      <c r="AV343" s="59">
        <v>51</v>
      </c>
      <c r="AW343" s="59"/>
      <c r="AX343" s="59">
        <v>0</v>
      </c>
      <c r="AY343" s="59">
        <v>0</v>
      </c>
      <c r="AZ343" s="59">
        <v>52</v>
      </c>
      <c r="BA343" s="59">
        <v>52</v>
      </c>
      <c r="BB343" s="59"/>
      <c r="BC343" s="59">
        <v>1</v>
      </c>
      <c r="BD343" s="59">
        <v>1</v>
      </c>
      <c r="BE343" s="59">
        <v>0</v>
      </c>
      <c r="BF343" s="59">
        <v>0</v>
      </c>
      <c r="BG343" s="59"/>
      <c r="BH343" s="59">
        <v>-52</v>
      </c>
      <c r="BI343" s="59">
        <v>-52</v>
      </c>
    </row>
    <row r="344" spans="1:61">
      <c r="A344" s="58" t="s">
        <v>135</v>
      </c>
      <c r="B344" s="60">
        <v>6479</v>
      </c>
      <c r="C344" s="60">
        <v>6464</v>
      </c>
      <c r="D344" s="60">
        <v>99.8</v>
      </c>
      <c r="E344" s="60">
        <v>6479</v>
      </c>
      <c r="F344" s="60">
        <v>6464</v>
      </c>
      <c r="G344" s="60">
        <v>9536</v>
      </c>
      <c r="H344" s="60">
        <v>9522</v>
      </c>
      <c r="I344" s="60">
        <v>99.9</v>
      </c>
      <c r="J344" s="60">
        <v>3057</v>
      </c>
      <c r="K344" s="60">
        <v>3058</v>
      </c>
      <c r="L344" s="60">
        <v>16648</v>
      </c>
      <c r="M344" s="60">
        <v>16633</v>
      </c>
      <c r="N344" s="60">
        <v>99.9</v>
      </c>
      <c r="O344" s="60">
        <v>7112</v>
      </c>
      <c r="P344" s="60">
        <v>7111</v>
      </c>
      <c r="Q344" s="60">
        <v>6932</v>
      </c>
      <c r="R344" s="60">
        <v>6915</v>
      </c>
      <c r="S344" s="60">
        <v>99.8</v>
      </c>
      <c r="T344" s="60">
        <v>-9716</v>
      </c>
      <c r="U344" s="60">
        <v>-9718</v>
      </c>
      <c r="V344" s="60">
        <v>5598</v>
      </c>
      <c r="W344" s="60">
        <v>5584</v>
      </c>
      <c r="X344" s="60">
        <v>99.7</v>
      </c>
      <c r="Y344" s="60">
        <v>-1334</v>
      </c>
      <c r="Z344" s="60">
        <v>-1331</v>
      </c>
      <c r="AA344" s="60">
        <v>6153</v>
      </c>
      <c r="AB344" s="60">
        <v>6139</v>
      </c>
      <c r="AC344" s="60">
        <v>99.8</v>
      </c>
      <c r="AD344" s="60">
        <v>555</v>
      </c>
      <c r="AE344" s="60">
        <v>555</v>
      </c>
      <c r="AF344" s="60">
        <v>5370</v>
      </c>
      <c r="AG344" s="60">
        <v>5356</v>
      </c>
      <c r="AH344" s="60">
        <v>99.7</v>
      </c>
      <c r="AI344" s="60">
        <v>-783</v>
      </c>
      <c r="AJ344" s="60">
        <v>-783</v>
      </c>
      <c r="AK344" s="60">
        <v>7808</v>
      </c>
      <c r="AL344" s="60">
        <v>7794</v>
      </c>
      <c r="AM344" s="60">
        <v>99.820696721311478</v>
      </c>
      <c r="AN344" s="60">
        <v>2438</v>
      </c>
      <c r="AO344" s="60">
        <v>2438</v>
      </c>
      <c r="AP344" s="60">
        <v>11966</v>
      </c>
      <c r="AQ344" s="60">
        <v>11952</v>
      </c>
      <c r="AR344" s="60">
        <v>99.9</v>
      </c>
      <c r="AS344" s="60">
        <v>4158</v>
      </c>
      <c r="AT344" s="60">
        <v>4158</v>
      </c>
      <c r="AU344" s="60">
        <v>7548</v>
      </c>
      <c r="AV344" s="60">
        <v>7534</v>
      </c>
      <c r="AW344" s="60">
        <v>99.8</v>
      </c>
      <c r="AX344" s="60">
        <v>-4418</v>
      </c>
      <c r="AY344" s="60">
        <v>-4418</v>
      </c>
      <c r="AZ344" s="60">
        <v>6895</v>
      </c>
      <c r="BA344" s="60">
        <v>6881</v>
      </c>
      <c r="BB344" s="60">
        <v>99.796954314720807</v>
      </c>
      <c r="BC344" s="60">
        <v>-653</v>
      </c>
      <c r="BD344" s="60">
        <v>-653</v>
      </c>
      <c r="BE344" s="60">
        <v>168</v>
      </c>
      <c r="BF344" s="60">
        <v>154</v>
      </c>
      <c r="BG344" s="60">
        <v>91.666666666666657</v>
      </c>
      <c r="BH344" s="60">
        <v>-6727</v>
      </c>
      <c r="BI344" s="60">
        <v>-6727</v>
      </c>
    </row>
    <row r="345" spans="1:61">
      <c r="A345" s="61" t="s">
        <v>136</v>
      </c>
      <c r="B345" s="63"/>
      <c r="C345" s="63"/>
      <c r="D345" s="63"/>
      <c r="E345" s="63">
        <v>0</v>
      </c>
      <c r="F345" s="63">
        <v>0</v>
      </c>
      <c r="G345" s="63"/>
      <c r="H345" s="63"/>
      <c r="I345" s="63"/>
      <c r="J345" s="63">
        <v>0</v>
      </c>
      <c r="K345" s="63">
        <v>0</v>
      </c>
      <c r="L345" s="63"/>
      <c r="M345" s="63"/>
      <c r="N345" s="63"/>
      <c r="O345" s="63">
        <v>0</v>
      </c>
      <c r="P345" s="63">
        <v>0</v>
      </c>
      <c r="Q345" s="63"/>
      <c r="R345" s="63"/>
      <c r="S345" s="63"/>
      <c r="T345" s="63">
        <v>0</v>
      </c>
      <c r="U345" s="63">
        <v>0</v>
      </c>
      <c r="V345" s="63"/>
      <c r="W345" s="63"/>
      <c r="X345" s="63"/>
      <c r="Y345" s="63">
        <v>0</v>
      </c>
      <c r="Z345" s="63">
        <v>0</v>
      </c>
      <c r="AA345" s="63"/>
      <c r="AB345" s="63"/>
      <c r="AC345" s="63"/>
      <c r="AD345" s="63">
        <v>0</v>
      </c>
      <c r="AE345" s="63">
        <v>0</v>
      </c>
      <c r="AF345" s="63"/>
      <c r="AG345" s="63"/>
      <c r="AH345" s="63"/>
      <c r="AI345" s="63">
        <v>0</v>
      </c>
      <c r="AJ345" s="63">
        <v>0</v>
      </c>
      <c r="AK345" s="63"/>
      <c r="AL345" s="63"/>
      <c r="AM345" s="63"/>
      <c r="AN345" s="63">
        <v>0</v>
      </c>
      <c r="AO345" s="63">
        <v>0</v>
      </c>
      <c r="AP345" s="63"/>
      <c r="AQ345" s="63"/>
      <c r="AR345" s="63"/>
      <c r="AS345" s="63">
        <v>0</v>
      </c>
      <c r="AT345" s="63">
        <v>0</v>
      </c>
      <c r="AU345" s="63"/>
      <c r="AV345" s="63"/>
      <c r="AW345" s="63"/>
      <c r="AX345" s="63">
        <v>0</v>
      </c>
      <c r="AY345" s="63">
        <v>0</v>
      </c>
      <c r="AZ345" s="63">
        <v>1</v>
      </c>
      <c r="BA345" s="63">
        <v>1</v>
      </c>
      <c r="BB345" s="63"/>
      <c r="BC345" s="63">
        <v>1</v>
      </c>
      <c r="BD345" s="63">
        <v>1</v>
      </c>
      <c r="BE345" s="63">
        <v>0</v>
      </c>
      <c r="BF345" s="63">
        <v>0</v>
      </c>
      <c r="BG345" s="63"/>
      <c r="BH345" s="63">
        <v>-1</v>
      </c>
      <c r="BI345" s="63">
        <v>-1</v>
      </c>
    </row>
    <row r="346" spans="1:61">
      <c r="A346" s="61" t="s">
        <v>137</v>
      </c>
      <c r="B346" s="62">
        <v>6479</v>
      </c>
      <c r="C346" s="62">
        <v>6464</v>
      </c>
      <c r="D346" s="62">
        <v>99.8</v>
      </c>
      <c r="E346" s="62">
        <v>6479</v>
      </c>
      <c r="F346" s="62">
        <v>6464</v>
      </c>
      <c r="G346" s="62">
        <v>9536</v>
      </c>
      <c r="H346" s="62">
        <v>9522</v>
      </c>
      <c r="I346" s="62">
        <v>99.9</v>
      </c>
      <c r="J346" s="62">
        <v>3057</v>
      </c>
      <c r="K346" s="62">
        <v>3058</v>
      </c>
      <c r="L346" s="62">
        <v>16648</v>
      </c>
      <c r="M346" s="62">
        <v>16633</v>
      </c>
      <c r="N346" s="62">
        <v>99.9</v>
      </c>
      <c r="O346" s="62">
        <v>7112</v>
      </c>
      <c r="P346" s="62">
        <v>7111</v>
      </c>
      <c r="Q346" s="62">
        <v>6932</v>
      </c>
      <c r="R346" s="62">
        <v>6915</v>
      </c>
      <c r="S346" s="62">
        <v>99.8</v>
      </c>
      <c r="T346" s="62">
        <v>-9716</v>
      </c>
      <c r="U346" s="62">
        <v>-9718</v>
      </c>
      <c r="V346" s="62">
        <v>5598</v>
      </c>
      <c r="W346" s="62">
        <v>5584</v>
      </c>
      <c r="X346" s="62">
        <v>99.7</v>
      </c>
      <c r="Y346" s="62">
        <v>-1334</v>
      </c>
      <c r="Z346" s="62">
        <v>-1331</v>
      </c>
      <c r="AA346" s="62">
        <v>6153</v>
      </c>
      <c r="AB346" s="62">
        <v>6139</v>
      </c>
      <c r="AC346" s="62">
        <v>99.8</v>
      </c>
      <c r="AD346" s="62">
        <v>555</v>
      </c>
      <c r="AE346" s="62">
        <v>555</v>
      </c>
      <c r="AF346" s="62">
        <v>5370</v>
      </c>
      <c r="AG346" s="62">
        <v>5356</v>
      </c>
      <c r="AH346" s="62">
        <v>99.7</v>
      </c>
      <c r="AI346" s="62">
        <v>-783</v>
      </c>
      <c r="AJ346" s="62">
        <v>-783</v>
      </c>
      <c r="AK346" s="62">
        <v>7808</v>
      </c>
      <c r="AL346" s="62">
        <v>7794</v>
      </c>
      <c r="AM346" s="62">
        <v>99.820696721311478</v>
      </c>
      <c r="AN346" s="62">
        <v>2438</v>
      </c>
      <c r="AO346" s="62">
        <v>2438</v>
      </c>
      <c r="AP346" s="62">
        <v>11966</v>
      </c>
      <c r="AQ346" s="62">
        <v>11952</v>
      </c>
      <c r="AR346" s="62">
        <v>99.9</v>
      </c>
      <c r="AS346" s="62">
        <v>4158</v>
      </c>
      <c r="AT346" s="62">
        <v>4158</v>
      </c>
      <c r="AU346" s="62">
        <v>7548</v>
      </c>
      <c r="AV346" s="62">
        <v>7534</v>
      </c>
      <c r="AW346" s="62">
        <v>99.8</v>
      </c>
      <c r="AX346" s="62">
        <v>-4418</v>
      </c>
      <c r="AY346" s="62">
        <v>-4418</v>
      </c>
      <c r="AZ346" s="62">
        <v>6894</v>
      </c>
      <c r="BA346" s="62">
        <v>6880</v>
      </c>
      <c r="BB346" s="62">
        <v>99.796924862199006</v>
      </c>
      <c r="BC346" s="62">
        <v>-654</v>
      </c>
      <c r="BD346" s="62">
        <v>-654</v>
      </c>
      <c r="BE346" s="62">
        <v>168</v>
      </c>
      <c r="BF346" s="62">
        <v>154</v>
      </c>
      <c r="BG346" s="62">
        <v>91.666666666666657</v>
      </c>
      <c r="BH346" s="62">
        <v>-6726</v>
      </c>
      <c r="BI346" s="62">
        <v>-6726</v>
      </c>
    </row>
    <row r="347" spans="1:61">
      <c r="A347" s="58" t="s">
        <v>138</v>
      </c>
      <c r="B347" s="60">
        <v>86705916</v>
      </c>
      <c r="C347" s="60">
        <v>818379</v>
      </c>
      <c r="D347" s="60">
        <v>0.9</v>
      </c>
      <c r="E347" s="60">
        <v>86705916</v>
      </c>
      <c r="F347" s="60">
        <v>818379</v>
      </c>
      <c r="G347" s="60">
        <v>88260399</v>
      </c>
      <c r="H347" s="60">
        <v>1502172</v>
      </c>
      <c r="I347" s="60">
        <v>1.7</v>
      </c>
      <c r="J347" s="60">
        <v>1554483</v>
      </c>
      <c r="K347" s="60">
        <v>683793</v>
      </c>
      <c r="L347" s="60">
        <v>89454832</v>
      </c>
      <c r="M347" s="60">
        <v>2264242</v>
      </c>
      <c r="N347" s="60">
        <v>2.5</v>
      </c>
      <c r="O347" s="60">
        <v>1194433</v>
      </c>
      <c r="P347" s="60">
        <v>762070</v>
      </c>
      <c r="Q347" s="60">
        <v>90688385</v>
      </c>
      <c r="R347" s="60">
        <v>3046289</v>
      </c>
      <c r="S347" s="60">
        <v>3.4</v>
      </c>
      <c r="T347" s="60">
        <v>1233553</v>
      </c>
      <c r="U347" s="60">
        <v>782047</v>
      </c>
      <c r="V347" s="60">
        <v>94137316</v>
      </c>
      <c r="W347" s="60">
        <v>3892484</v>
      </c>
      <c r="X347" s="60">
        <v>4.0999999999999996</v>
      </c>
      <c r="Y347" s="60">
        <v>3448931</v>
      </c>
      <c r="Z347" s="60">
        <v>846195</v>
      </c>
      <c r="AA347" s="60">
        <v>93530803</v>
      </c>
      <c r="AB347" s="60">
        <v>4670365</v>
      </c>
      <c r="AC347" s="60">
        <v>5</v>
      </c>
      <c r="AD347" s="60">
        <v>-606513</v>
      </c>
      <c r="AE347" s="60">
        <v>777881</v>
      </c>
      <c r="AF347" s="60">
        <v>94577393</v>
      </c>
      <c r="AG347" s="60">
        <v>5675512</v>
      </c>
      <c r="AH347" s="60">
        <v>6</v>
      </c>
      <c r="AI347" s="60">
        <v>1046590</v>
      </c>
      <c r="AJ347" s="60">
        <v>1005147</v>
      </c>
      <c r="AK347" s="60">
        <v>95875355</v>
      </c>
      <c r="AL347" s="60">
        <v>6425551</v>
      </c>
      <c r="AM347" s="60">
        <v>6.701984050019945</v>
      </c>
      <c r="AN347" s="60">
        <v>1297962</v>
      </c>
      <c r="AO347" s="60">
        <v>750039</v>
      </c>
      <c r="AP347" s="60">
        <v>97272934</v>
      </c>
      <c r="AQ347" s="60">
        <v>7282387</v>
      </c>
      <c r="AR347" s="60">
        <v>7.5</v>
      </c>
      <c r="AS347" s="60">
        <v>1397579</v>
      </c>
      <c r="AT347" s="60">
        <v>856836</v>
      </c>
      <c r="AU347" s="60">
        <v>98936081</v>
      </c>
      <c r="AV347" s="60">
        <v>8257331</v>
      </c>
      <c r="AW347" s="60">
        <v>8.3000000000000007</v>
      </c>
      <c r="AX347" s="60">
        <v>1663147</v>
      </c>
      <c r="AY347" s="60">
        <v>974944</v>
      </c>
      <c r="AZ347" s="60">
        <v>100093122</v>
      </c>
      <c r="BA347" s="60">
        <v>9288277</v>
      </c>
      <c r="BB347" s="60">
        <v>9.2796356177200661</v>
      </c>
      <c r="BC347" s="60">
        <v>1157041</v>
      </c>
      <c r="BD347" s="60">
        <v>1030946</v>
      </c>
      <c r="BE347" s="60">
        <v>101403844</v>
      </c>
      <c r="BF347" s="60">
        <v>10245158</v>
      </c>
      <c r="BG347" s="60">
        <v>10.103323104792754</v>
      </c>
      <c r="BH347" s="60">
        <v>1310722</v>
      </c>
      <c r="BI347" s="60">
        <v>956881</v>
      </c>
    </row>
    <row r="348" spans="1:61">
      <c r="A348" s="58" t="s">
        <v>139</v>
      </c>
      <c r="B348" s="60">
        <v>12043355</v>
      </c>
      <c r="C348" s="60">
        <v>15709</v>
      </c>
      <c r="D348" s="60">
        <v>0.1</v>
      </c>
      <c r="E348" s="60">
        <v>12043355</v>
      </c>
      <c r="F348" s="60">
        <v>15709</v>
      </c>
      <c r="G348" s="60">
        <v>12208671</v>
      </c>
      <c r="H348" s="60">
        <v>24704</v>
      </c>
      <c r="I348" s="60">
        <v>0.2</v>
      </c>
      <c r="J348" s="60">
        <v>165316</v>
      </c>
      <c r="K348" s="60">
        <v>8995</v>
      </c>
      <c r="L348" s="60">
        <v>12333737</v>
      </c>
      <c r="M348" s="60">
        <v>31979</v>
      </c>
      <c r="N348" s="60">
        <v>0.3</v>
      </c>
      <c r="O348" s="60">
        <v>125066</v>
      </c>
      <c r="P348" s="60">
        <v>7275</v>
      </c>
      <c r="Q348" s="60">
        <v>12406778</v>
      </c>
      <c r="R348" s="60">
        <v>38261</v>
      </c>
      <c r="S348" s="60">
        <v>0.3</v>
      </c>
      <c r="T348" s="60">
        <v>73041</v>
      </c>
      <c r="U348" s="60">
        <v>6282</v>
      </c>
      <c r="V348" s="60">
        <v>12874509</v>
      </c>
      <c r="W348" s="60">
        <v>45335</v>
      </c>
      <c r="X348" s="60">
        <v>0.4</v>
      </c>
      <c r="Y348" s="60">
        <v>467731</v>
      </c>
      <c r="Z348" s="60">
        <v>7074</v>
      </c>
      <c r="AA348" s="60">
        <v>12387661</v>
      </c>
      <c r="AB348" s="60">
        <v>50985</v>
      </c>
      <c r="AC348" s="60">
        <v>0.4</v>
      </c>
      <c r="AD348" s="60">
        <v>-486848</v>
      </c>
      <c r="AE348" s="60">
        <v>5650</v>
      </c>
      <c r="AF348" s="60">
        <v>12425930</v>
      </c>
      <c r="AG348" s="60">
        <v>58706</v>
      </c>
      <c r="AH348" s="60">
        <v>0.5</v>
      </c>
      <c r="AI348" s="60">
        <v>38269</v>
      </c>
      <c r="AJ348" s="60">
        <v>7721</v>
      </c>
      <c r="AK348" s="60">
        <v>12546029</v>
      </c>
      <c r="AL348" s="60">
        <v>69048</v>
      </c>
      <c r="AM348" s="60">
        <v>0.550357407909706</v>
      </c>
      <c r="AN348" s="60">
        <v>120099</v>
      </c>
      <c r="AO348" s="60">
        <v>10342</v>
      </c>
      <c r="AP348" s="60">
        <v>12654618</v>
      </c>
      <c r="AQ348" s="60">
        <v>80249</v>
      </c>
      <c r="AR348" s="60">
        <v>0.6</v>
      </c>
      <c r="AS348" s="60">
        <v>108589</v>
      </c>
      <c r="AT348" s="60">
        <v>11201</v>
      </c>
      <c r="AU348" s="60">
        <v>12814164</v>
      </c>
      <c r="AV348" s="60">
        <v>92195</v>
      </c>
      <c r="AW348" s="60">
        <v>0.7</v>
      </c>
      <c r="AX348" s="60">
        <v>159546</v>
      </c>
      <c r="AY348" s="60">
        <v>11946</v>
      </c>
      <c r="AZ348" s="60">
        <v>12870200</v>
      </c>
      <c r="BA348" s="60">
        <v>107759</v>
      </c>
      <c r="BB348" s="60">
        <v>0.83727525601777741</v>
      </c>
      <c r="BC348" s="60">
        <v>56036</v>
      </c>
      <c r="BD348" s="60">
        <v>15564</v>
      </c>
      <c r="BE348" s="60">
        <v>12962681</v>
      </c>
      <c r="BF348" s="60">
        <v>119868</v>
      </c>
      <c r="BG348" s="60">
        <v>0.92471611389650032</v>
      </c>
      <c r="BH348" s="60">
        <v>92481</v>
      </c>
      <c r="BI348" s="60">
        <v>12109</v>
      </c>
    </row>
    <row r="349" spans="1:61">
      <c r="A349" s="58" t="s">
        <v>140</v>
      </c>
      <c r="B349" s="60"/>
      <c r="C349" s="60"/>
      <c r="D349" s="60"/>
      <c r="E349" s="60">
        <v>0</v>
      </c>
      <c r="F349" s="60">
        <v>0</v>
      </c>
      <c r="G349" s="60"/>
      <c r="H349" s="60"/>
      <c r="I349" s="60"/>
      <c r="J349" s="60">
        <v>0</v>
      </c>
      <c r="K349" s="60">
        <v>0</v>
      </c>
      <c r="L349" s="60"/>
      <c r="M349" s="60"/>
      <c r="N349" s="60"/>
      <c r="O349" s="60">
        <v>0</v>
      </c>
      <c r="P349" s="60">
        <v>0</v>
      </c>
      <c r="Q349" s="60"/>
      <c r="R349" s="60"/>
      <c r="S349" s="60"/>
      <c r="T349" s="60">
        <v>0</v>
      </c>
      <c r="U349" s="60">
        <v>0</v>
      </c>
      <c r="V349" s="60"/>
      <c r="W349" s="60"/>
      <c r="X349" s="60"/>
      <c r="Y349" s="60">
        <v>0</v>
      </c>
      <c r="Z349" s="60">
        <v>0</v>
      </c>
      <c r="AA349" s="60"/>
      <c r="AB349" s="60"/>
      <c r="AC349" s="60"/>
      <c r="AD349" s="60">
        <v>0</v>
      </c>
      <c r="AE349" s="60">
        <v>0</v>
      </c>
      <c r="AF349" s="60"/>
      <c r="AG349" s="60"/>
      <c r="AH349" s="60"/>
      <c r="AI349" s="60">
        <v>0</v>
      </c>
      <c r="AJ349" s="60">
        <v>0</v>
      </c>
      <c r="AK349" s="60"/>
      <c r="AL349" s="60"/>
      <c r="AM349" s="60"/>
      <c r="AN349" s="60">
        <v>0</v>
      </c>
      <c r="AO349" s="60">
        <v>0</v>
      </c>
      <c r="AP349" s="60"/>
      <c r="AQ349" s="60"/>
      <c r="AR349" s="60"/>
      <c r="AS349" s="60">
        <v>0</v>
      </c>
      <c r="AT349" s="60">
        <v>0</v>
      </c>
      <c r="AU349" s="60"/>
      <c r="AV349" s="60"/>
      <c r="AW349" s="60"/>
      <c r="AX349" s="60">
        <v>0</v>
      </c>
      <c r="AY349" s="60">
        <v>0</v>
      </c>
      <c r="AZ349" s="60"/>
      <c r="BA349" s="60"/>
      <c r="BB349" s="60"/>
      <c r="BC349" s="60">
        <v>0</v>
      </c>
      <c r="BD349" s="60">
        <v>0</v>
      </c>
      <c r="BE349" s="60"/>
      <c r="BF349" s="60"/>
      <c r="BG349" s="60"/>
      <c r="BH349" s="60">
        <v>0</v>
      </c>
      <c r="BI349" s="60">
        <v>0</v>
      </c>
    </row>
    <row r="350" spans="1:61">
      <c r="A350" s="58" t="s">
        <v>141</v>
      </c>
      <c r="B350" s="60"/>
      <c r="C350" s="60"/>
      <c r="D350" s="60"/>
      <c r="E350" s="60">
        <v>0</v>
      </c>
      <c r="F350" s="60">
        <v>0</v>
      </c>
      <c r="G350" s="60"/>
      <c r="H350" s="60"/>
      <c r="I350" s="60"/>
      <c r="J350" s="60">
        <v>0</v>
      </c>
      <c r="K350" s="60">
        <v>0</v>
      </c>
      <c r="L350" s="60"/>
      <c r="M350" s="60"/>
      <c r="N350" s="60"/>
      <c r="O350" s="60">
        <v>0</v>
      </c>
      <c r="P350" s="60">
        <v>0</v>
      </c>
      <c r="Q350" s="60"/>
      <c r="R350" s="60"/>
      <c r="S350" s="60"/>
      <c r="T350" s="60">
        <v>0</v>
      </c>
      <c r="U350" s="60">
        <v>0</v>
      </c>
      <c r="V350" s="60"/>
      <c r="W350" s="60"/>
      <c r="X350" s="60"/>
      <c r="Y350" s="60">
        <v>0</v>
      </c>
      <c r="Z350" s="60">
        <v>0</v>
      </c>
      <c r="AA350" s="60"/>
      <c r="AB350" s="60"/>
      <c r="AC350" s="60"/>
      <c r="AD350" s="60">
        <v>0</v>
      </c>
      <c r="AE350" s="60">
        <v>0</v>
      </c>
      <c r="AF350" s="60"/>
      <c r="AG350" s="60"/>
      <c r="AH350" s="60"/>
      <c r="AI350" s="60">
        <v>0</v>
      </c>
      <c r="AJ350" s="60">
        <v>0</v>
      </c>
      <c r="AK350" s="60"/>
      <c r="AL350" s="60"/>
      <c r="AM350" s="60"/>
      <c r="AN350" s="60">
        <v>0</v>
      </c>
      <c r="AO350" s="60">
        <v>0</v>
      </c>
      <c r="AP350" s="60"/>
      <c r="AQ350" s="60"/>
      <c r="AR350" s="60"/>
      <c r="AS350" s="60">
        <v>0</v>
      </c>
      <c r="AT350" s="60">
        <v>0</v>
      </c>
      <c r="AU350" s="60"/>
      <c r="AV350" s="60"/>
      <c r="AW350" s="60"/>
      <c r="AX350" s="60">
        <v>0</v>
      </c>
      <c r="AY350" s="60">
        <v>0</v>
      </c>
      <c r="AZ350" s="60"/>
      <c r="BA350" s="60"/>
      <c r="BB350" s="60"/>
      <c r="BC350" s="60">
        <v>0</v>
      </c>
      <c r="BD350" s="60">
        <v>0</v>
      </c>
      <c r="BE350" s="60"/>
      <c r="BF350" s="60"/>
      <c r="BG350" s="60"/>
      <c r="BH350" s="60">
        <v>0</v>
      </c>
      <c r="BI350" s="60">
        <v>0</v>
      </c>
    </row>
    <row r="351" spans="1:61">
      <c r="A351" s="58" t="s">
        <v>142</v>
      </c>
      <c r="B351" s="60">
        <v>12033169</v>
      </c>
      <c r="C351" s="60">
        <v>13637</v>
      </c>
      <c r="D351" s="60">
        <v>0.1</v>
      </c>
      <c r="E351" s="60">
        <v>12033169</v>
      </c>
      <c r="F351" s="60">
        <v>13637</v>
      </c>
      <c r="G351" s="60">
        <v>12196308</v>
      </c>
      <c r="H351" s="60">
        <v>20007</v>
      </c>
      <c r="I351" s="60">
        <v>0.2</v>
      </c>
      <c r="J351" s="60">
        <v>163139</v>
      </c>
      <c r="K351" s="60">
        <v>6370</v>
      </c>
      <c r="L351" s="60">
        <v>12318645</v>
      </c>
      <c r="M351" s="60">
        <v>24553</v>
      </c>
      <c r="N351" s="60">
        <v>0.2</v>
      </c>
      <c r="O351" s="60">
        <v>122337</v>
      </c>
      <c r="P351" s="60">
        <v>4546</v>
      </c>
      <c r="Q351" s="60">
        <v>12388994</v>
      </c>
      <c r="R351" s="60">
        <v>27526</v>
      </c>
      <c r="S351" s="60">
        <v>0.2</v>
      </c>
      <c r="T351" s="60">
        <v>70349</v>
      </c>
      <c r="U351" s="60">
        <v>2973</v>
      </c>
      <c r="V351" s="60">
        <v>12856359</v>
      </c>
      <c r="W351" s="60">
        <v>30280</v>
      </c>
      <c r="X351" s="60">
        <v>0.2</v>
      </c>
      <c r="Y351" s="60">
        <v>467365</v>
      </c>
      <c r="Z351" s="60">
        <v>2754</v>
      </c>
      <c r="AA351" s="60">
        <v>12366782</v>
      </c>
      <c r="AB351" s="60">
        <v>33213</v>
      </c>
      <c r="AC351" s="60">
        <v>0.3</v>
      </c>
      <c r="AD351" s="60">
        <v>-489577</v>
      </c>
      <c r="AE351" s="60">
        <v>2933</v>
      </c>
      <c r="AF351" s="60">
        <v>12400016</v>
      </c>
      <c r="AG351" s="60">
        <v>35884</v>
      </c>
      <c r="AH351" s="60">
        <v>0.3</v>
      </c>
      <c r="AI351" s="60">
        <v>33234</v>
      </c>
      <c r="AJ351" s="60">
        <v>2671</v>
      </c>
      <c r="AK351" s="60">
        <v>12514999</v>
      </c>
      <c r="AL351" s="60">
        <v>41111</v>
      </c>
      <c r="AM351" s="60">
        <v>0.3284938336790918</v>
      </c>
      <c r="AN351" s="60">
        <v>114983</v>
      </c>
      <c r="AO351" s="60">
        <v>5227</v>
      </c>
      <c r="AP351" s="60">
        <v>12618407</v>
      </c>
      <c r="AQ351" s="60">
        <v>47131</v>
      </c>
      <c r="AR351" s="60">
        <v>0.4</v>
      </c>
      <c r="AS351" s="60">
        <v>103408</v>
      </c>
      <c r="AT351" s="60">
        <v>6020</v>
      </c>
      <c r="AU351" s="60">
        <v>12774307</v>
      </c>
      <c r="AV351" s="60">
        <v>55430</v>
      </c>
      <c r="AW351" s="60">
        <v>0.4</v>
      </c>
      <c r="AX351" s="60">
        <v>155900</v>
      </c>
      <c r="AY351" s="60">
        <v>8299</v>
      </c>
      <c r="AZ351" s="60">
        <v>12826265</v>
      </c>
      <c r="BA351" s="60">
        <v>66951</v>
      </c>
      <c r="BB351" s="60">
        <v>0.52198360161746227</v>
      </c>
      <c r="BC351" s="60">
        <v>51958</v>
      </c>
      <c r="BD351" s="60">
        <v>11521</v>
      </c>
      <c r="BE351" s="60">
        <v>12906152</v>
      </c>
      <c r="BF351" s="60">
        <v>74848</v>
      </c>
      <c r="BG351" s="60">
        <v>0.57994048109769658</v>
      </c>
      <c r="BH351" s="60">
        <v>79887</v>
      </c>
      <c r="BI351" s="60">
        <v>7897</v>
      </c>
    </row>
    <row r="352" spans="1:61">
      <c r="A352" s="58" t="s">
        <v>143</v>
      </c>
      <c r="B352" s="60">
        <v>10186</v>
      </c>
      <c r="C352" s="60">
        <v>2072</v>
      </c>
      <c r="D352" s="60">
        <v>20.3</v>
      </c>
      <c r="E352" s="60">
        <v>10186</v>
      </c>
      <c r="F352" s="60">
        <v>2072</v>
      </c>
      <c r="G352" s="60">
        <v>12363</v>
      </c>
      <c r="H352" s="60">
        <v>4697</v>
      </c>
      <c r="I352" s="60">
        <v>38</v>
      </c>
      <c r="J352" s="60">
        <v>2177</v>
      </c>
      <c r="K352" s="60">
        <v>2625</v>
      </c>
      <c r="L352" s="60">
        <v>15092</v>
      </c>
      <c r="M352" s="60">
        <v>7426</v>
      </c>
      <c r="N352" s="60">
        <v>49.2</v>
      </c>
      <c r="O352" s="60">
        <v>2729</v>
      </c>
      <c r="P352" s="60">
        <v>2729</v>
      </c>
      <c r="Q352" s="60">
        <v>17784</v>
      </c>
      <c r="R352" s="60">
        <v>10735</v>
      </c>
      <c r="S352" s="60">
        <v>60.4</v>
      </c>
      <c r="T352" s="60">
        <v>2692</v>
      </c>
      <c r="U352" s="60">
        <v>3309</v>
      </c>
      <c r="V352" s="60">
        <v>18150</v>
      </c>
      <c r="W352" s="60">
        <v>15055</v>
      </c>
      <c r="X352" s="60">
        <v>82.9</v>
      </c>
      <c r="Y352" s="60">
        <v>366</v>
      </c>
      <c r="Z352" s="60">
        <v>4320</v>
      </c>
      <c r="AA352" s="60">
        <v>20879</v>
      </c>
      <c r="AB352" s="60">
        <v>17772</v>
      </c>
      <c r="AC352" s="60">
        <v>85.1</v>
      </c>
      <c r="AD352" s="60">
        <v>2729</v>
      </c>
      <c r="AE352" s="60">
        <v>2717</v>
      </c>
      <c r="AF352" s="60">
        <v>25914</v>
      </c>
      <c r="AG352" s="60">
        <v>22822</v>
      </c>
      <c r="AH352" s="60">
        <v>88.1</v>
      </c>
      <c r="AI352" s="60">
        <v>5035</v>
      </c>
      <c r="AJ352" s="60">
        <v>5050</v>
      </c>
      <c r="AK352" s="60">
        <v>31030</v>
      </c>
      <c r="AL352" s="60">
        <v>27937</v>
      </c>
      <c r="AM352" s="60">
        <v>90.032226877215592</v>
      </c>
      <c r="AN352" s="60">
        <v>5116</v>
      </c>
      <c r="AO352" s="60">
        <v>5115</v>
      </c>
      <c r="AP352" s="60">
        <v>36211</v>
      </c>
      <c r="AQ352" s="60">
        <v>33118</v>
      </c>
      <c r="AR352" s="60">
        <v>91.5</v>
      </c>
      <c r="AS352" s="60">
        <v>5181</v>
      </c>
      <c r="AT352" s="60">
        <v>5181</v>
      </c>
      <c r="AU352" s="60">
        <v>39857</v>
      </c>
      <c r="AV352" s="60">
        <v>36765</v>
      </c>
      <c r="AW352" s="60">
        <v>92.2</v>
      </c>
      <c r="AX352" s="60">
        <v>3646</v>
      </c>
      <c r="AY352" s="60">
        <v>3647</v>
      </c>
      <c r="AZ352" s="60">
        <v>43935</v>
      </c>
      <c r="BA352" s="60">
        <v>40808</v>
      </c>
      <c r="BB352" s="60">
        <v>92.882667577102538</v>
      </c>
      <c r="BC352" s="60">
        <v>4078</v>
      </c>
      <c r="BD352" s="60">
        <v>4043</v>
      </c>
      <c r="BE352" s="60">
        <v>56529</v>
      </c>
      <c r="BF352" s="60">
        <v>45020</v>
      </c>
      <c r="BG352" s="60">
        <v>79.64053848467158</v>
      </c>
      <c r="BH352" s="60">
        <v>12594</v>
      </c>
      <c r="BI352" s="60">
        <v>4212</v>
      </c>
    </row>
    <row r="353" spans="1:61">
      <c r="A353" s="58" t="s">
        <v>144</v>
      </c>
      <c r="B353" s="60">
        <v>621933</v>
      </c>
      <c r="C353" s="60">
        <v>533133</v>
      </c>
      <c r="D353" s="60">
        <v>85.7</v>
      </c>
      <c r="E353" s="60">
        <v>621933</v>
      </c>
      <c r="F353" s="60">
        <v>533133</v>
      </c>
      <c r="G353" s="60">
        <v>1131243</v>
      </c>
      <c r="H353" s="60">
        <v>1040798</v>
      </c>
      <c r="I353" s="60">
        <v>92</v>
      </c>
      <c r="J353" s="60">
        <v>509310</v>
      </c>
      <c r="K353" s="60">
        <v>507665</v>
      </c>
      <c r="L353" s="60">
        <v>1635424</v>
      </c>
      <c r="M353" s="60">
        <v>1545445</v>
      </c>
      <c r="N353" s="60">
        <v>94.5</v>
      </c>
      <c r="O353" s="60">
        <v>504181</v>
      </c>
      <c r="P353" s="60">
        <v>504647</v>
      </c>
      <c r="Q353" s="60">
        <v>2185791</v>
      </c>
      <c r="R353" s="60">
        <v>2095126</v>
      </c>
      <c r="S353" s="60">
        <v>95.9</v>
      </c>
      <c r="T353" s="60">
        <v>550367</v>
      </c>
      <c r="U353" s="60">
        <v>549681</v>
      </c>
      <c r="V353" s="60">
        <v>2687673</v>
      </c>
      <c r="W353" s="60">
        <v>2594608</v>
      </c>
      <c r="X353" s="60">
        <v>96.5</v>
      </c>
      <c r="Y353" s="60">
        <v>501882</v>
      </c>
      <c r="Z353" s="60">
        <v>499482</v>
      </c>
      <c r="AA353" s="60">
        <v>3281061</v>
      </c>
      <c r="AB353" s="60">
        <v>3181684</v>
      </c>
      <c r="AC353" s="60">
        <v>97</v>
      </c>
      <c r="AD353" s="60">
        <v>593388</v>
      </c>
      <c r="AE353" s="60">
        <v>587076</v>
      </c>
      <c r="AF353" s="60">
        <v>3816560</v>
      </c>
      <c r="AG353" s="60">
        <v>3721393</v>
      </c>
      <c r="AH353" s="60">
        <v>97.5</v>
      </c>
      <c r="AI353" s="60">
        <v>535499</v>
      </c>
      <c r="AJ353" s="60">
        <v>539709</v>
      </c>
      <c r="AK353" s="60">
        <v>4444225</v>
      </c>
      <c r="AL353" s="60">
        <v>4255986</v>
      </c>
      <c r="AM353" s="60">
        <v>95.764413367910038</v>
      </c>
      <c r="AN353" s="60">
        <v>627665</v>
      </c>
      <c r="AO353" s="60">
        <v>534593</v>
      </c>
      <c r="AP353" s="60">
        <v>5011185</v>
      </c>
      <c r="AQ353" s="60">
        <v>4832158</v>
      </c>
      <c r="AR353" s="60">
        <v>96.4</v>
      </c>
      <c r="AS353" s="60">
        <v>566960</v>
      </c>
      <c r="AT353" s="60">
        <v>576172</v>
      </c>
      <c r="AU353" s="60">
        <v>5584983</v>
      </c>
      <c r="AV353" s="60">
        <v>5427795</v>
      </c>
      <c r="AW353" s="60">
        <v>97.2</v>
      </c>
      <c r="AX353" s="60">
        <v>573798</v>
      </c>
      <c r="AY353" s="60">
        <v>595637</v>
      </c>
      <c r="AZ353" s="60">
        <v>6224521</v>
      </c>
      <c r="BA353" s="60">
        <v>6066362</v>
      </c>
      <c r="BB353" s="60">
        <v>97.459097655867822</v>
      </c>
      <c r="BC353" s="60">
        <v>639538</v>
      </c>
      <c r="BD353" s="60">
        <v>638567</v>
      </c>
      <c r="BE353" s="60">
        <v>6830350</v>
      </c>
      <c r="BF353" s="60">
        <v>6682695</v>
      </c>
      <c r="BG353" s="60">
        <v>97.838251334119036</v>
      </c>
      <c r="BH353" s="60">
        <v>605829</v>
      </c>
      <c r="BI353" s="60">
        <v>616333</v>
      </c>
    </row>
    <row r="354" spans="1:61">
      <c r="A354" s="58" t="s">
        <v>145</v>
      </c>
      <c r="B354" s="60">
        <v>24983</v>
      </c>
      <c r="C354" s="60">
        <v>498</v>
      </c>
      <c r="D354" s="60">
        <v>2</v>
      </c>
      <c r="E354" s="60">
        <v>24983</v>
      </c>
      <c r="F354" s="60">
        <v>498</v>
      </c>
      <c r="G354" s="60">
        <v>27306</v>
      </c>
      <c r="H354" s="60">
        <v>1076</v>
      </c>
      <c r="I354" s="60">
        <v>3.9</v>
      </c>
      <c r="J354" s="60">
        <v>2323</v>
      </c>
      <c r="K354" s="60">
        <v>578</v>
      </c>
      <c r="L354" s="60">
        <v>29940</v>
      </c>
      <c r="M354" s="60">
        <v>4325</v>
      </c>
      <c r="N354" s="60">
        <v>14.4</v>
      </c>
      <c r="O354" s="60">
        <v>2634</v>
      </c>
      <c r="P354" s="60">
        <v>3249</v>
      </c>
      <c r="Q354" s="60">
        <v>31678</v>
      </c>
      <c r="R354" s="60">
        <v>5281</v>
      </c>
      <c r="S354" s="60">
        <v>16.7</v>
      </c>
      <c r="T354" s="60">
        <v>1738</v>
      </c>
      <c r="U354" s="60">
        <v>956</v>
      </c>
      <c r="V354" s="60">
        <v>32459</v>
      </c>
      <c r="W354" s="60">
        <v>6344</v>
      </c>
      <c r="X354" s="60">
        <v>19.5</v>
      </c>
      <c r="Y354" s="60">
        <v>781</v>
      </c>
      <c r="Z354" s="60">
        <v>1063</v>
      </c>
      <c r="AA354" s="60">
        <v>95089</v>
      </c>
      <c r="AB354" s="60">
        <v>61290</v>
      </c>
      <c r="AC354" s="60">
        <v>64.5</v>
      </c>
      <c r="AD354" s="60">
        <v>62630</v>
      </c>
      <c r="AE354" s="60">
        <v>54946</v>
      </c>
      <c r="AF354" s="60">
        <v>98346</v>
      </c>
      <c r="AG354" s="60">
        <v>72013</v>
      </c>
      <c r="AH354" s="60">
        <v>73.2</v>
      </c>
      <c r="AI354" s="60">
        <v>3257</v>
      </c>
      <c r="AJ354" s="60">
        <v>10723</v>
      </c>
      <c r="AK354" s="60">
        <v>99971</v>
      </c>
      <c r="AL354" s="60">
        <v>74482</v>
      </c>
      <c r="AM354" s="60">
        <v>74.503606045753273</v>
      </c>
      <c r="AN354" s="60">
        <v>1625</v>
      </c>
      <c r="AO354" s="60">
        <v>2469</v>
      </c>
      <c r="AP354" s="60">
        <v>102266</v>
      </c>
      <c r="AQ354" s="60">
        <v>77614</v>
      </c>
      <c r="AR354" s="60">
        <v>75.900000000000006</v>
      </c>
      <c r="AS354" s="60">
        <v>2295</v>
      </c>
      <c r="AT354" s="60">
        <v>3132</v>
      </c>
      <c r="AU354" s="60">
        <v>106498</v>
      </c>
      <c r="AV354" s="60">
        <v>79757</v>
      </c>
      <c r="AW354" s="60">
        <v>74.900000000000006</v>
      </c>
      <c r="AX354" s="60">
        <v>4232</v>
      </c>
      <c r="AY354" s="60">
        <v>2143</v>
      </c>
      <c r="AZ354" s="60">
        <v>108251</v>
      </c>
      <c r="BA354" s="60">
        <v>79446</v>
      </c>
      <c r="BB354" s="60">
        <v>73.390546045764012</v>
      </c>
      <c r="BC354" s="60">
        <v>1753</v>
      </c>
      <c r="BD354" s="60">
        <v>-311</v>
      </c>
      <c r="BE354" s="60">
        <v>109426</v>
      </c>
      <c r="BF354" s="60">
        <v>81497</v>
      </c>
      <c r="BG354" s="60">
        <v>74.476815382084695</v>
      </c>
      <c r="BH354" s="60">
        <v>1175</v>
      </c>
      <c r="BI354" s="60">
        <v>2051</v>
      </c>
    </row>
    <row r="355" spans="1:61">
      <c r="A355" s="58" t="s">
        <v>146</v>
      </c>
      <c r="B355" s="60">
        <v>596950</v>
      </c>
      <c r="C355" s="60">
        <v>532635</v>
      </c>
      <c r="D355" s="60">
        <v>89.2</v>
      </c>
      <c r="E355" s="60">
        <v>596950</v>
      </c>
      <c r="F355" s="60">
        <v>532635</v>
      </c>
      <c r="G355" s="60">
        <v>1103937</v>
      </c>
      <c r="H355" s="60">
        <v>1039722</v>
      </c>
      <c r="I355" s="60">
        <v>94.2</v>
      </c>
      <c r="J355" s="60">
        <v>506987</v>
      </c>
      <c r="K355" s="60">
        <v>507087</v>
      </c>
      <c r="L355" s="60">
        <v>1605484</v>
      </c>
      <c r="M355" s="60">
        <v>1541120</v>
      </c>
      <c r="N355" s="60">
        <v>96</v>
      </c>
      <c r="O355" s="60">
        <v>501547</v>
      </c>
      <c r="P355" s="60">
        <v>501398</v>
      </c>
      <c r="Q355" s="60">
        <v>2154113</v>
      </c>
      <c r="R355" s="60">
        <v>2089845</v>
      </c>
      <c r="S355" s="60">
        <v>97</v>
      </c>
      <c r="T355" s="60">
        <v>548629</v>
      </c>
      <c r="U355" s="60">
        <v>548725</v>
      </c>
      <c r="V355" s="60">
        <v>2655214</v>
      </c>
      <c r="W355" s="60">
        <v>2588264</v>
      </c>
      <c r="X355" s="60">
        <v>97.5</v>
      </c>
      <c r="Y355" s="60">
        <v>501101</v>
      </c>
      <c r="Z355" s="60">
        <v>498419</v>
      </c>
      <c r="AA355" s="60">
        <v>3185972</v>
      </c>
      <c r="AB355" s="60">
        <v>3120394</v>
      </c>
      <c r="AC355" s="60">
        <v>97.9</v>
      </c>
      <c r="AD355" s="60">
        <v>530758</v>
      </c>
      <c r="AE355" s="60">
        <v>532130</v>
      </c>
      <c r="AF355" s="60">
        <v>3718214</v>
      </c>
      <c r="AG355" s="60">
        <v>3649380</v>
      </c>
      <c r="AH355" s="60">
        <v>98.1</v>
      </c>
      <c r="AI355" s="60">
        <v>532242</v>
      </c>
      <c r="AJ355" s="60">
        <v>528986</v>
      </c>
      <c r="AK355" s="60">
        <v>4344254</v>
      </c>
      <c r="AL355" s="60">
        <v>4181504</v>
      </c>
      <c r="AM355" s="60">
        <v>96.253672091917281</v>
      </c>
      <c r="AN355" s="60">
        <v>626040</v>
      </c>
      <c r="AO355" s="60">
        <v>532124</v>
      </c>
      <c r="AP355" s="60">
        <v>4908919</v>
      </c>
      <c r="AQ355" s="60">
        <v>4754544</v>
      </c>
      <c r="AR355" s="60">
        <v>96.9</v>
      </c>
      <c r="AS355" s="60">
        <v>564665</v>
      </c>
      <c r="AT355" s="60">
        <v>573040</v>
      </c>
      <c r="AU355" s="60">
        <v>5478485</v>
      </c>
      <c r="AV355" s="60">
        <v>5348038</v>
      </c>
      <c r="AW355" s="60">
        <v>97.6</v>
      </c>
      <c r="AX355" s="60">
        <v>569566</v>
      </c>
      <c r="AY355" s="60">
        <v>593494</v>
      </c>
      <c r="AZ355" s="60">
        <v>6116270</v>
      </c>
      <c r="BA355" s="60">
        <v>5986916</v>
      </c>
      <c r="BB355" s="60">
        <v>97.885083555827322</v>
      </c>
      <c r="BC355" s="60">
        <v>637785</v>
      </c>
      <c r="BD355" s="60">
        <v>638878</v>
      </c>
      <c r="BE355" s="60">
        <v>6720924</v>
      </c>
      <c r="BF355" s="60">
        <v>6601198</v>
      </c>
      <c r="BG355" s="60">
        <v>98.218608036633057</v>
      </c>
      <c r="BH355" s="60">
        <v>604654</v>
      </c>
      <c r="BI355" s="60">
        <v>614282</v>
      </c>
    </row>
    <row r="356" spans="1:61">
      <c r="A356" s="61" t="s">
        <v>147</v>
      </c>
      <c r="B356" s="63"/>
      <c r="C356" s="63"/>
      <c r="D356" s="63"/>
      <c r="E356" s="63">
        <v>0</v>
      </c>
      <c r="F356" s="63">
        <v>0</v>
      </c>
      <c r="G356" s="63"/>
      <c r="H356" s="63"/>
      <c r="I356" s="63"/>
      <c r="J356" s="63">
        <v>0</v>
      </c>
      <c r="K356" s="63">
        <v>0</v>
      </c>
      <c r="L356" s="63"/>
      <c r="M356" s="63"/>
      <c r="N356" s="63"/>
      <c r="O356" s="63">
        <v>0</v>
      </c>
      <c r="P356" s="63">
        <v>0</v>
      </c>
      <c r="Q356" s="63"/>
      <c r="R356" s="63"/>
      <c r="S356" s="63"/>
      <c r="T356" s="63">
        <v>0</v>
      </c>
      <c r="U356" s="63">
        <v>0</v>
      </c>
      <c r="V356" s="63"/>
      <c r="W356" s="63"/>
      <c r="X356" s="63"/>
      <c r="Y356" s="63">
        <v>0</v>
      </c>
      <c r="Z356" s="63">
        <v>0</v>
      </c>
      <c r="AA356" s="63"/>
      <c r="AB356" s="63"/>
      <c r="AC356" s="63"/>
      <c r="AD356" s="63">
        <v>0</v>
      </c>
      <c r="AE356" s="63">
        <v>0</v>
      </c>
      <c r="AF356" s="63"/>
      <c r="AG356" s="63"/>
      <c r="AH356" s="63"/>
      <c r="AI356" s="63">
        <v>0</v>
      </c>
      <c r="AJ356" s="63">
        <v>0</v>
      </c>
      <c r="AK356" s="63"/>
      <c r="AL356" s="63"/>
      <c r="AM356" s="63"/>
      <c r="AN356" s="63">
        <v>0</v>
      </c>
      <c r="AO356" s="63">
        <v>0</v>
      </c>
      <c r="AP356" s="63"/>
      <c r="AQ356" s="63"/>
      <c r="AR356" s="63"/>
      <c r="AS356" s="63">
        <v>0</v>
      </c>
      <c r="AT356" s="63">
        <v>0</v>
      </c>
      <c r="AU356" s="63"/>
      <c r="AV356" s="63"/>
      <c r="AW356" s="63"/>
      <c r="AX356" s="63">
        <v>0</v>
      </c>
      <c r="AY356" s="63">
        <v>0</v>
      </c>
      <c r="AZ356" s="63"/>
      <c r="BA356" s="63"/>
      <c r="BB356" s="63"/>
      <c r="BC356" s="63">
        <v>0</v>
      </c>
      <c r="BD356" s="63">
        <v>0</v>
      </c>
      <c r="BE356" s="63"/>
      <c r="BF356" s="63"/>
      <c r="BG356" s="63"/>
      <c r="BH356" s="63">
        <v>0</v>
      </c>
      <c r="BI356" s="63">
        <v>0</v>
      </c>
    </row>
    <row r="357" spans="1:61">
      <c r="A357" s="61" t="s">
        <v>148</v>
      </c>
      <c r="B357" s="63"/>
      <c r="C357" s="63"/>
      <c r="D357" s="63"/>
      <c r="E357" s="63">
        <v>0</v>
      </c>
      <c r="F357" s="63">
        <v>0</v>
      </c>
      <c r="G357" s="63"/>
      <c r="H357" s="63"/>
      <c r="I357" s="63"/>
      <c r="J357" s="63">
        <v>0</v>
      </c>
      <c r="K357" s="63">
        <v>0</v>
      </c>
      <c r="L357" s="63"/>
      <c r="M357" s="63"/>
      <c r="N357" s="63"/>
      <c r="O357" s="63">
        <v>0</v>
      </c>
      <c r="P357" s="63">
        <v>0</v>
      </c>
      <c r="Q357" s="63"/>
      <c r="R357" s="63"/>
      <c r="S357" s="63"/>
      <c r="T357" s="63">
        <v>0</v>
      </c>
      <c r="U357" s="63">
        <v>0</v>
      </c>
      <c r="V357" s="63"/>
      <c r="W357" s="63"/>
      <c r="X357" s="63"/>
      <c r="Y357" s="63">
        <v>0</v>
      </c>
      <c r="Z357" s="63">
        <v>0</v>
      </c>
      <c r="AA357" s="63"/>
      <c r="AB357" s="63"/>
      <c r="AC357" s="63"/>
      <c r="AD357" s="63">
        <v>0</v>
      </c>
      <c r="AE357" s="63">
        <v>0</v>
      </c>
      <c r="AF357" s="63"/>
      <c r="AG357" s="63"/>
      <c r="AH357" s="63"/>
      <c r="AI357" s="63">
        <v>0</v>
      </c>
      <c r="AJ357" s="63">
        <v>0</v>
      </c>
      <c r="AK357" s="63"/>
      <c r="AL357" s="63"/>
      <c r="AM357" s="63"/>
      <c r="AN357" s="63">
        <v>0</v>
      </c>
      <c r="AO357" s="63">
        <v>0</v>
      </c>
      <c r="AP357" s="63"/>
      <c r="AQ357" s="63"/>
      <c r="AR357" s="63"/>
      <c r="AS357" s="63">
        <v>0</v>
      </c>
      <c r="AT357" s="63">
        <v>0</v>
      </c>
      <c r="AU357" s="63"/>
      <c r="AV357" s="63"/>
      <c r="AW357" s="63"/>
      <c r="AX357" s="63">
        <v>0</v>
      </c>
      <c r="AY357" s="63">
        <v>0</v>
      </c>
      <c r="AZ357" s="63"/>
      <c r="BA357" s="63"/>
      <c r="BB357" s="63"/>
      <c r="BC357" s="63">
        <v>0</v>
      </c>
      <c r="BD357" s="63">
        <v>0</v>
      </c>
      <c r="BE357" s="63"/>
      <c r="BF357" s="63"/>
      <c r="BG357" s="63"/>
      <c r="BH357" s="63">
        <v>0</v>
      </c>
      <c r="BI357" s="63">
        <v>0</v>
      </c>
    </row>
    <row r="358" spans="1:61">
      <c r="A358" s="61" t="s">
        <v>149</v>
      </c>
      <c r="B358" s="63">
        <v>5615</v>
      </c>
      <c r="C358" s="63">
        <v>5294</v>
      </c>
      <c r="D358" s="63">
        <v>94.3</v>
      </c>
      <c r="E358" s="63">
        <v>5615</v>
      </c>
      <c r="F358" s="63">
        <v>5294</v>
      </c>
      <c r="G358" s="63">
        <v>12710</v>
      </c>
      <c r="H358" s="63">
        <v>12388</v>
      </c>
      <c r="I358" s="63">
        <v>97.5</v>
      </c>
      <c r="J358" s="63">
        <v>7095</v>
      </c>
      <c r="K358" s="63">
        <v>7094</v>
      </c>
      <c r="L358" s="63">
        <v>22520</v>
      </c>
      <c r="M358" s="63">
        <v>22198</v>
      </c>
      <c r="N358" s="63">
        <v>98.6</v>
      </c>
      <c r="O358" s="63">
        <v>9810</v>
      </c>
      <c r="P358" s="63">
        <v>9810</v>
      </c>
      <c r="Q358" s="63">
        <v>31381</v>
      </c>
      <c r="R358" s="63">
        <v>31049</v>
      </c>
      <c r="S358" s="63">
        <v>98.9</v>
      </c>
      <c r="T358" s="63">
        <v>8861</v>
      </c>
      <c r="U358" s="63">
        <v>8851</v>
      </c>
      <c r="V358" s="63">
        <v>38269</v>
      </c>
      <c r="W358" s="63">
        <v>37937</v>
      </c>
      <c r="X358" s="63">
        <v>99.1</v>
      </c>
      <c r="Y358" s="63">
        <v>6888</v>
      </c>
      <c r="Z358" s="63">
        <v>6888</v>
      </c>
      <c r="AA358" s="63">
        <v>46799</v>
      </c>
      <c r="AB358" s="63">
        <v>46467</v>
      </c>
      <c r="AC358" s="63">
        <v>99.3</v>
      </c>
      <c r="AD358" s="63">
        <v>8530</v>
      </c>
      <c r="AE358" s="63">
        <v>8530</v>
      </c>
      <c r="AF358" s="63">
        <v>54347</v>
      </c>
      <c r="AG358" s="63">
        <v>54016</v>
      </c>
      <c r="AH358" s="63">
        <v>99.4</v>
      </c>
      <c r="AI358" s="63">
        <v>7548</v>
      </c>
      <c r="AJ358" s="63">
        <v>7549</v>
      </c>
      <c r="AK358" s="63">
        <v>58039</v>
      </c>
      <c r="AL358" s="63">
        <v>57708</v>
      </c>
      <c r="AM358" s="63">
        <v>99.429693826564886</v>
      </c>
      <c r="AN358" s="63">
        <v>3692</v>
      </c>
      <c r="AO358" s="63">
        <v>3692</v>
      </c>
      <c r="AP358" s="63">
        <v>64117</v>
      </c>
      <c r="AQ358" s="63">
        <v>63785</v>
      </c>
      <c r="AR358" s="63">
        <v>99.5</v>
      </c>
      <c r="AS358" s="63">
        <v>6078</v>
      </c>
      <c r="AT358" s="63">
        <v>6077</v>
      </c>
      <c r="AU358" s="63">
        <v>75122</v>
      </c>
      <c r="AV358" s="63">
        <v>74790</v>
      </c>
      <c r="AW358" s="63">
        <v>99.6</v>
      </c>
      <c r="AX358" s="63">
        <v>11005</v>
      </c>
      <c r="AY358" s="63">
        <v>11005</v>
      </c>
      <c r="AZ358" s="63">
        <v>80714</v>
      </c>
      <c r="BA358" s="63">
        <v>80382</v>
      </c>
      <c r="BB358" s="63">
        <v>99.588671110340215</v>
      </c>
      <c r="BC358" s="63">
        <v>5592</v>
      </c>
      <c r="BD358" s="63">
        <v>5592</v>
      </c>
      <c r="BE358" s="63">
        <v>91399</v>
      </c>
      <c r="BF358" s="63">
        <v>91067</v>
      </c>
      <c r="BG358" s="63">
        <v>99.636757513758354</v>
      </c>
      <c r="BH358" s="63">
        <v>10685</v>
      </c>
      <c r="BI358" s="63">
        <v>10685</v>
      </c>
    </row>
    <row r="359" spans="1:61">
      <c r="A359" s="61" t="s">
        <v>150</v>
      </c>
      <c r="B359" s="63"/>
      <c r="C359" s="63"/>
      <c r="D359" s="63"/>
      <c r="E359" s="63">
        <v>0</v>
      </c>
      <c r="F359" s="63">
        <v>0</v>
      </c>
      <c r="G359" s="63"/>
      <c r="H359" s="63"/>
      <c r="I359" s="63"/>
      <c r="J359" s="63">
        <v>0</v>
      </c>
      <c r="K359" s="63">
        <v>0</v>
      </c>
      <c r="L359" s="63"/>
      <c r="M359" s="63"/>
      <c r="N359" s="63"/>
      <c r="O359" s="63">
        <v>0</v>
      </c>
      <c r="P359" s="63">
        <v>0</v>
      </c>
      <c r="Q359" s="63"/>
      <c r="R359" s="63"/>
      <c r="S359" s="63"/>
      <c r="T359" s="63">
        <v>0</v>
      </c>
      <c r="U359" s="63">
        <v>0</v>
      </c>
      <c r="V359" s="63"/>
      <c r="W359" s="63"/>
      <c r="X359" s="63"/>
      <c r="Y359" s="63">
        <v>0</v>
      </c>
      <c r="Z359" s="63">
        <v>0</v>
      </c>
      <c r="AA359" s="63"/>
      <c r="AB359" s="63"/>
      <c r="AC359" s="63"/>
      <c r="AD359" s="63">
        <v>0</v>
      </c>
      <c r="AE359" s="63">
        <v>0</v>
      </c>
      <c r="AF359" s="63"/>
      <c r="AG359" s="63"/>
      <c r="AH359" s="63"/>
      <c r="AI359" s="63">
        <v>0</v>
      </c>
      <c r="AJ359" s="63">
        <v>0</v>
      </c>
      <c r="AK359" s="63"/>
      <c r="AL359" s="63"/>
      <c r="AM359" s="63"/>
      <c r="AN359" s="63">
        <v>0</v>
      </c>
      <c r="AO359" s="63">
        <v>0</v>
      </c>
      <c r="AP359" s="63"/>
      <c r="AQ359" s="63"/>
      <c r="AR359" s="63"/>
      <c r="AS359" s="63">
        <v>0</v>
      </c>
      <c r="AT359" s="63">
        <v>0</v>
      </c>
      <c r="AU359" s="63"/>
      <c r="AV359" s="63"/>
      <c r="AW359" s="63"/>
      <c r="AX359" s="63">
        <v>0</v>
      </c>
      <c r="AY359" s="63">
        <v>0</v>
      </c>
      <c r="AZ359" s="63"/>
      <c r="BA359" s="63"/>
      <c r="BB359" s="63"/>
      <c r="BC359" s="63">
        <v>0</v>
      </c>
      <c r="BD359" s="63">
        <v>0</v>
      </c>
      <c r="BE359" s="63"/>
      <c r="BF359" s="63"/>
      <c r="BG359" s="63"/>
      <c r="BH359" s="63">
        <v>0</v>
      </c>
      <c r="BI359" s="63">
        <v>0</v>
      </c>
    </row>
    <row r="360" spans="1:61">
      <c r="A360" s="61" t="s">
        <v>151</v>
      </c>
      <c r="B360" s="63"/>
      <c r="C360" s="63"/>
      <c r="D360" s="63"/>
      <c r="E360" s="63">
        <v>0</v>
      </c>
      <c r="F360" s="63">
        <v>0</v>
      </c>
      <c r="G360" s="63"/>
      <c r="H360" s="63"/>
      <c r="I360" s="63"/>
      <c r="J360" s="63">
        <v>0</v>
      </c>
      <c r="K360" s="63">
        <v>0</v>
      </c>
      <c r="L360" s="63"/>
      <c r="M360" s="63"/>
      <c r="N360" s="63"/>
      <c r="O360" s="63">
        <v>0</v>
      </c>
      <c r="P360" s="63">
        <v>0</v>
      </c>
      <c r="Q360" s="63"/>
      <c r="R360" s="63"/>
      <c r="S360" s="63"/>
      <c r="T360" s="63">
        <v>0</v>
      </c>
      <c r="U360" s="63">
        <v>0</v>
      </c>
      <c r="V360" s="63"/>
      <c r="W360" s="63"/>
      <c r="X360" s="63"/>
      <c r="Y360" s="63">
        <v>0</v>
      </c>
      <c r="Z360" s="63">
        <v>0</v>
      </c>
      <c r="AA360" s="63"/>
      <c r="AB360" s="63"/>
      <c r="AC360" s="63"/>
      <c r="AD360" s="63">
        <v>0</v>
      </c>
      <c r="AE360" s="63">
        <v>0</v>
      </c>
      <c r="AF360" s="63"/>
      <c r="AG360" s="63"/>
      <c r="AH360" s="63"/>
      <c r="AI360" s="63">
        <v>0</v>
      </c>
      <c r="AJ360" s="63">
        <v>0</v>
      </c>
      <c r="AK360" s="63"/>
      <c r="AL360" s="63"/>
      <c r="AM360" s="63"/>
      <c r="AN360" s="63">
        <v>0</v>
      </c>
      <c r="AO360" s="63">
        <v>0</v>
      </c>
      <c r="AP360" s="63"/>
      <c r="AQ360" s="63"/>
      <c r="AR360" s="63"/>
      <c r="AS360" s="63">
        <v>0</v>
      </c>
      <c r="AT360" s="63">
        <v>0</v>
      </c>
      <c r="AU360" s="63"/>
      <c r="AV360" s="63"/>
      <c r="AW360" s="63"/>
      <c r="AX360" s="63">
        <v>0</v>
      </c>
      <c r="AY360" s="63">
        <v>0</v>
      </c>
      <c r="AZ360" s="63"/>
      <c r="BA360" s="63"/>
      <c r="BB360" s="63"/>
      <c r="BC360" s="63">
        <v>0</v>
      </c>
      <c r="BD360" s="63">
        <v>0</v>
      </c>
      <c r="BE360" s="63"/>
      <c r="BF360" s="63"/>
      <c r="BG360" s="63"/>
      <c r="BH360" s="63">
        <v>0</v>
      </c>
      <c r="BI360" s="63">
        <v>0</v>
      </c>
    </row>
    <row r="361" spans="1:61">
      <c r="A361" s="61" t="s">
        <v>152</v>
      </c>
      <c r="B361" s="63">
        <v>9431</v>
      </c>
      <c r="C361" s="63">
        <v>7615</v>
      </c>
      <c r="D361" s="63">
        <v>80.7</v>
      </c>
      <c r="E361" s="63">
        <v>9431</v>
      </c>
      <c r="F361" s="63">
        <v>7615</v>
      </c>
      <c r="G361" s="63">
        <v>24558</v>
      </c>
      <c r="H361" s="63">
        <v>22741</v>
      </c>
      <c r="I361" s="63">
        <v>92.6</v>
      </c>
      <c r="J361" s="63">
        <v>15127</v>
      </c>
      <c r="K361" s="63">
        <v>15126</v>
      </c>
      <c r="L361" s="63">
        <v>35810</v>
      </c>
      <c r="M361" s="63">
        <v>33993</v>
      </c>
      <c r="N361" s="63">
        <v>94.9</v>
      </c>
      <c r="O361" s="63">
        <v>11252</v>
      </c>
      <c r="P361" s="63">
        <v>11252</v>
      </c>
      <c r="Q361" s="63">
        <v>46261</v>
      </c>
      <c r="R361" s="63">
        <v>44445</v>
      </c>
      <c r="S361" s="63">
        <v>96.1</v>
      </c>
      <c r="T361" s="63">
        <v>10451</v>
      </c>
      <c r="U361" s="63">
        <v>10452</v>
      </c>
      <c r="V361" s="63">
        <v>55737</v>
      </c>
      <c r="W361" s="63">
        <v>53921</v>
      </c>
      <c r="X361" s="63">
        <v>96.7</v>
      </c>
      <c r="Y361" s="63">
        <v>9476</v>
      </c>
      <c r="Z361" s="63">
        <v>9476</v>
      </c>
      <c r="AA361" s="63">
        <v>66289</v>
      </c>
      <c r="AB361" s="63">
        <v>64473</v>
      </c>
      <c r="AC361" s="63">
        <v>97.3</v>
      </c>
      <c r="AD361" s="63">
        <v>10552</v>
      </c>
      <c r="AE361" s="63">
        <v>10552</v>
      </c>
      <c r="AF361" s="63">
        <v>75394</v>
      </c>
      <c r="AG361" s="63">
        <v>73578</v>
      </c>
      <c r="AH361" s="63">
        <v>97.6</v>
      </c>
      <c r="AI361" s="63">
        <v>9105</v>
      </c>
      <c r="AJ361" s="63">
        <v>9105</v>
      </c>
      <c r="AK361" s="63">
        <v>83930</v>
      </c>
      <c r="AL361" s="63">
        <v>82113</v>
      </c>
      <c r="AM361" s="63">
        <v>97.835100679137383</v>
      </c>
      <c r="AN361" s="63">
        <v>8536</v>
      </c>
      <c r="AO361" s="63">
        <v>8535</v>
      </c>
      <c r="AP361" s="63">
        <v>93399</v>
      </c>
      <c r="AQ361" s="63">
        <v>91583</v>
      </c>
      <c r="AR361" s="63">
        <v>98.1</v>
      </c>
      <c r="AS361" s="63">
        <v>9469</v>
      </c>
      <c r="AT361" s="63">
        <v>9470</v>
      </c>
      <c r="AU361" s="63">
        <v>105151</v>
      </c>
      <c r="AV361" s="63">
        <v>103335</v>
      </c>
      <c r="AW361" s="63">
        <v>98.3</v>
      </c>
      <c r="AX361" s="63">
        <v>11752</v>
      </c>
      <c r="AY361" s="63">
        <v>11752</v>
      </c>
      <c r="AZ361" s="63">
        <v>120691</v>
      </c>
      <c r="BA361" s="63">
        <v>118875</v>
      </c>
      <c r="BB361" s="63">
        <v>98.495331052025421</v>
      </c>
      <c r="BC361" s="63">
        <v>15540</v>
      </c>
      <c r="BD361" s="63">
        <v>15540</v>
      </c>
      <c r="BE361" s="63">
        <v>142618</v>
      </c>
      <c r="BF361" s="63">
        <v>140802</v>
      </c>
      <c r="BG361" s="63">
        <v>98.726668442973548</v>
      </c>
      <c r="BH361" s="63">
        <v>21927</v>
      </c>
      <c r="BI361" s="63">
        <v>21927</v>
      </c>
    </row>
    <row r="362" spans="1:61">
      <c r="A362" s="61" t="s">
        <v>153</v>
      </c>
      <c r="B362" s="63">
        <v>526466</v>
      </c>
      <c r="C362" s="63">
        <v>468091</v>
      </c>
      <c r="D362" s="63">
        <v>88.9</v>
      </c>
      <c r="E362" s="63">
        <v>526466</v>
      </c>
      <c r="F362" s="63">
        <v>468091</v>
      </c>
      <c r="G362" s="63">
        <v>970296</v>
      </c>
      <c r="H362" s="63">
        <v>912023</v>
      </c>
      <c r="I362" s="63">
        <v>94</v>
      </c>
      <c r="J362" s="63">
        <v>443830</v>
      </c>
      <c r="K362" s="63">
        <v>443932</v>
      </c>
      <c r="L362" s="63">
        <v>1409525</v>
      </c>
      <c r="M362" s="63">
        <v>1351078</v>
      </c>
      <c r="N362" s="63">
        <v>95.9</v>
      </c>
      <c r="O362" s="63">
        <v>439229</v>
      </c>
      <c r="P362" s="63">
        <v>439055</v>
      </c>
      <c r="Q362" s="63">
        <v>1887792</v>
      </c>
      <c r="R362" s="63">
        <v>1829450</v>
      </c>
      <c r="S362" s="63">
        <v>96.9</v>
      </c>
      <c r="T362" s="63">
        <v>478267</v>
      </c>
      <c r="U362" s="63">
        <v>478372</v>
      </c>
      <c r="V362" s="63">
        <v>2322659</v>
      </c>
      <c r="W362" s="63">
        <v>2261637</v>
      </c>
      <c r="X362" s="63">
        <v>97.4</v>
      </c>
      <c r="Y362" s="63">
        <v>434867</v>
      </c>
      <c r="Z362" s="63">
        <v>432187</v>
      </c>
      <c r="AA362" s="63">
        <v>2783350</v>
      </c>
      <c r="AB362" s="63">
        <v>2721328</v>
      </c>
      <c r="AC362" s="63">
        <v>97.8</v>
      </c>
      <c r="AD362" s="63">
        <v>460691</v>
      </c>
      <c r="AE362" s="63">
        <v>459691</v>
      </c>
      <c r="AF362" s="63">
        <v>3245445</v>
      </c>
      <c r="AG362" s="63">
        <v>3180167</v>
      </c>
      <c r="AH362" s="63">
        <v>98</v>
      </c>
      <c r="AI362" s="63">
        <v>462095</v>
      </c>
      <c r="AJ362" s="63">
        <v>458839</v>
      </c>
      <c r="AK362" s="63">
        <v>3804459</v>
      </c>
      <c r="AL362" s="63">
        <v>3645223</v>
      </c>
      <c r="AM362" s="63">
        <v>95.814490312551669</v>
      </c>
      <c r="AN362" s="63">
        <v>559014</v>
      </c>
      <c r="AO362" s="63">
        <v>465056</v>
      </c>
      <c r="AP362" s="63">
        <v>4293937</v>
      </c>
      <c r="AQ362" s="63">
        <v>4143077</v>
      </c>
      <c r="AR362" s="63">
        <v>96.5</v>
      </c>
      <c r="AS362" s="63">
        <v>489478</v>
      </c>
      <c r="AT362" s="63">
        <v>497854</v>
      </c>
      <c r="AU362" s="63">
        <v>4784078</v>
      </c>
      <c r="AV362" s="63">
        <v>4657144</v>
      </c>
      <c r="AW362" s="63">
        <v>97.3</v>
      </c>
      <c r="AX362" s="63">
        <v>490141</v>
      </c>
      <c r="AY362" s="63">
        <v>514067</v>
      </c>
      <c r="AZ362" s="63">
        <v>5335604</v>
      </c>
      <c r="BA362" s="63">
        <v>5209762</v>
      </c>
      <c r="BB362" s="63">
        <v>97.641466645575647</v>
      </c>
      <c r="BC362" s="63">
        <v>551526</v>
      </c>
      <c r="BD362" s="63">
        <v>552618</v>
      </c>
      <c r="BE362" s="63">
        <v>5838999</v>
      </c>
      <c r="BF362" s="63">
        <v>5722817</v>
      </c>
      <c r="BG362" s="63">
        <v>98.010241138934944</v>
      </c>
      <c r="BH362" s="63">
        <v>503395</v>
      </c>
      <c r="BI362" s="63">
        <v>513055</v>
      </c>
    </row>
    <row r="363" spans="1:61">
      <c r="A363" s="61" t="s">
        <v>154</v>
      </c>
      <c r="B363" s="63"/>
      <c r="C363" s="63"/>
      <c r="D363" s="63"/>
      <c r="E363" s="63">
        <v>0</v>
      </c>
      <c r="F363" s="63">
        <v>0</v>
      </c>
      <c r="G363" s="63"/>
      <c r="H363" s="63"/>
      <c r="I363" s="63"/>
      <c r="J363" s="63">
        <v>0</v>
      </c>
      <c r="K363" s="63">
        <v>0</v>
      </c>
      <c r="L363" s="63"/>
      <c r="M363" s="63"/>
      <c r="N363" s="63"/>
      <c r="O363" s="63">
        <v>0</v>
      </c>
      <c r="P363" s="63">
        <v>0</v>
      </c>
      <c r="Q363" s="63"/>
      <c r="R363" s="63"/>
      <c r="S363" s="63"/>
      <c r="T363" s="63">
        <v>0</v>
      </c>
      <c r="U363" s="63">
        <v>0</v>
      </c>
      <c r="V363" s="63"/>
      <c r="W363" s="63"/>
      <c r="X363" s="63"/>
      <c r="Y363" s="63">
        <v>0</v>
      </c>
      <c r="Z363" s="63">
        <v>0</v>
      </c>
      <c r="AA363" s="63"/>
      <c r="AB363" s="63"/>
      <c r="AC363" s="63"/>
      <c r="AD363" s="63">
        <v>0</v>
      </c>
      <c r="AE363" s="63">
        <v>0</v>
      </c>
      <c r="AF363" s="63"/>
      <c r="AG363" s="63"/>
      <c r="AH363" s="63"/>
      <c r="AI363" s="63">
        <v>0</v>
      </c>
      <c r="AJ363" s="63">
        <v>0</v>
      </c>
      <c r="AK363" s="63"/>
      <c r="AL363" s="63"/>
      <c r="AM363" s="63"/>
      <c r="AN363" s="63">
        <v>0</v>
      </c>
      <c r="AO363" s="63">
        <v>0</v>
      </c>
      <c r="AP363" s="63"/>
      <c r="AQ363" s="63"/>
      <c r="AR363" s="63"/>
      <c r="AS363" s="63">
        <v>0</v>
      </c>
      <c r="AT363" s="63">
        <v>0</v>
      </c>
      <c r="AU363" s="63"/>
      <c r="AV363" s="63"/>
      <c r="AW363" s="63"/>
      <c r="AX363" s="63">
        <v>0</v>
      </c>
      <c r="AY363" s="63">
        <v>0</v>
      </c>
      <c r="AZ363" s="63"/>
      <c r="BA363" s="63"/>
      <c r="BB363" s="63"/>
      <c r="BC363" s="63">
        <v>0</v>
      </c>
      <c r="BD363" s="63">
        <v>0</v>
      </c>
      <c r="BE363" s="63"/>
      <c r="BF363" s="63"/>
      <c r="BG363" s="63"/>
      <c r="BH363" s="63">
        <v>0</v>
      </c>
      <c r="BI363" s="63">
        <v>0</v>
      </c>
    </row>
    <row r="364" spans="1:61">
      <c r="A364" s="61" t="s">
        <v>155</v>
      </c>
      <c r="B364" s="63">
        <v>55438</v>
      </c>
      <c r="C364" s="63">
        <v>51635</v>
      </c>
      <c r="D364" s="63">
        <v>93.1</v>
      </c>
      <c r="E364" s="63">
        <v>55438</v>
      </c>
      <c r="F364" s="63">
        <v>51635</v>
      </c>
      <c r="G364" s="63">
        <v>96373</v>
      </c>
      <c r="H364" s="63">
        <v>92570</v>
      </c>
      <c r="I364" s="63">
        <v>96.1</v>
      </c>
      <c r="J364" s="63">
        <v>40935</v>
      </c>
      <c r="K364" s="63">
        <v>40935</v>
      </c>
      <c r="L364" s="63">
        <v>137629</v>
      </c>
      <c r="M364" s="63">
        <v>133851</v>
      </c>
      <c r="N364" s="63">
        <v>97.3</v>
      </c>
      <c r="O364" s="63">
        <v>41256</v>
      </c>
      <c r="P364" s="63">
        <v>41281</v>
      </c>
      <c r="Q364" s="63">
        <v>188679</v>
      </c>
      <c r="R364" s="63">
        <v>184901</v>
      </c>
      <c r="S364" s="63">
        <v>98</v>
      </c>
      <c r="T364" s="63">
        <v>51050</v>
      </c>
      <c r="U364" s="63">
        <v>51050</v>
      </c>
      <c r="V364" s="63">
        <v>238549</v>
      </c>
      <c r="W364" s="63">
        <v>234769</v>
      </c>
      <c r="X364" s="63">
        <v>98.4</v>
      </c>
      <c r="Y364" s="63">
        <v>49870</v>
      </c>
      <c r="Z364" s="63">
        <v>49868</v>
      </c>
      <c r="AA364" s="63">
        <v>289534</v>
      </c>
      <c r="AB364" s="63">
        <v>288126</v>
      </c>
      <c r="AC364" s="63">
        <v>99.5</v>
      </c>
      <c r="AD364" s="63">
        <v>50985</v>
      </c>
      <c r="AE364" s="63">
        <v>53357</v>
      </c>
      <c r="AF364" s="63">
        <v>343028</v>
      </c>
      <c r="AG364" s="63">
        <v>341619</v>
      </c>
      <c r="AH364" s="63">
        <v>99.6</v>
      </c>
      <c r="AI364" s="63">
        <v>53494</v>
      </c>
      <c r="AJ364" s="63">
        <v>53493</v>
      </c>
      <c r="AK364" s="63">
        <v>397826</v>
      </c>
      <c r="AL364" s="63">
        <v>396460</v>
      </c>
      <c r="AM364" s="63">
        <v>99.656633804728699</v>
      </c>
      <c r="AN364" s="63">
        <v>54798</v>
      </c>
      <c r="AO364" s="63">
        <v>54841</v>
      </c>
      <c r="AP364" s="63">
        <v>457466</v>
      </c>
      <c r="AQ364" s="63">
        <v>456099</v>
      </c>
      <c r="AR364" s="63">
        <v>99.7</v>
      </c>
      <c r="AS364" s="63">
        <v>59640</v>
      </c>
      <c r="AT364" s="63">
        <v>59639</v>
      </c>
      <c r="AU364" s="63">
        <v>514134</v>
      </c>
      <c r="AV364" s="63">
        <v>512769</v>
      </c>
      <c r="AW364" s="63">
        <v>99.7</v>
      </c>
      <c r="AX364" s="63">
        <v>56668</v>
      </c>
      <c r="AY364" s="63">
        <v>56670</v>
      </c>
      <c r="AZ364" s="63">
        <v>579261</v>
      </c>
      <c r="BA364" s="63">
        <v>577897</v>
      </c>
      <c r="BB364" s="63">
        <v>99.764527561841717</v>
      </c>
      <c r="BC364" s="63">
        <v>65127</v>
      </c>
      <c r="BD364" s="63">
        <v>65128</v>
      </c>
      <c r="BE364" s="63">
        <v>647908</v>
      </c>
      <c r="BF364" s="63">
        <v>646512</v>
      </c>
      <c r="BG364" s="63">
        <v>99.78453731085277</v>
      </c>
      <c r="BH364" s="63">
        <v>68647</v>
      </c>
      <c r="BI364" s="63">
        <v>68615</v>
      </c>
    </row>
    <row r="365" spans="1:61">
      <c r="A365" s="58" t="s">
        <v>156</v>
      </c>
      <c r="B365" s="60">
        <v>73895942</v>
      </c>
      <c r="C365" s="60">
        <v>238712</v>
      </c>
      <c r="D365" s="60">
        <v>0.3</v>
      </c>
      <c r="E365" s="60">
        <v>73895942</v>
      </c>
      <c r="F365" s="60">
        <v>238712</v>
      </c>
      <c r="G365" s="60">
        <v>74746784</v>
      </c>
      <c r="H365" s="60">
        <v>377479</v>
      </c>
      <c r="I365" s="60">
        <v>0.5</v>
      </c>
      <c r="J365" s="60">
        <v>850842</v>
      </c>
      <c r="K365" s="60">
        <v>138767</v>
      </c>
      <c r="L365" s="60">
        <v>75276433</v>
      </c>
      <c r="M365" s="60">
        <v>593583</v>
      </c>
      <c r="N365" s="60">
        <v>0.8</v>
      </c>
      <c r="O365" s="60">
        <v>529649</v>
      </c>
      <c r="P365" s="60">
        <v>216104</v>
      </c>
      <c r="Q365" s="60">
        <v>75846569</v>
      </c>
      <c r="R365" s="60">
        <v>780056</v>
      </c>
      <c r="S365" s="60">
        <v>1</v>
      </c>
      <c r="T365" s="60">
        <v>570136</v>
      </c>
      <c r="U365" s="60">
        <v>186473</v>
      </c>
      <c r="V365" s="60">
        <v>78296963</v>
      </c>
      <c r="W365" s="60">
        <v>1090834</v>
      </c>
      <c r="X365" s="60">
        <v>1.4</v>
      </c>
      <c r="Y365" s="60">
        <v>2450394</v>
      </c>
      <c r="Z365" s="60">
        <v>310778</v>
      </c>
      <c r="AA365" s="60">
        <v>77553203</v>
      </c>
      <c r="AB365" s="60">
        <v>1245223</v>
      </c>
      <c r="AC365" s="60">
        <v>1.6</v>
      </c>
      <c r="AD365" s="60">
        <v>-743760</v>
      </c>
      <c r="AE365" s="60">
        <v>154389</v>
      </c>
      <c r="AF365" s="60">
        <v>77986084</v>
      </c>
      <c r="AG365" s="60">
        <v>1662245</v>
      </c>
      <c r="AH365" s="60">
        <v>2.1</v>
      </c>
      <c r="AI365" s="60">
        <v>432881</v>
      </c>
      <c r="AJ365" s="60">
        <v>417022</v>
      </c>
      <c r="AK365" s="60">
        <v>78503942</v>
      </c>
      <c r="AL365" s="60">
        <v>1834810</v>
      </c>
      <c r="AM365" s="60">
        <v>2.3372202124576114</v>
      </c>
      <c r="AN365" s="60">
        <v>517858</v>
      </c>
      <c r="AO365" s="60">
        <v>172565</v>
      </c>
      <c r="AP365" s="60">
        <v>79192589</v>
      </c>
      <c r="AQ365" s="60">
        <v>2074058</v>
      </c>
      <c r="AR365" s="60">
        <v>2.6</v>
      </c>
      <c r="AS365" s="60">
        <v>688647</v>
      </c>
      <c r="AT365" s="60">
        <v>239248</v>
      </c>
      <c r="AU365" s="60">
        <v>80057778</v>
      </c>
      <c r="AV365" s="60">
        <v>2375710</v>
      </c>
      <c r="AW365" s="60">
        <v>3</v>
      </c>
      <c r="AX365" s="60">
        <v>865189</v>
      </c>
      <c r="AY365" s="60">
        <v>301652</v>
      </c>
      <c r="AZ365" s="60">
        <v>80488137</v>
      </c>
      <c r="BA365" s="60">
        <v>2722003</v>
      </c>
      <c r="BB365" s="60">
        <v>3.3818685603320651</v>
      </c>
      <c r="BC365" s="60">
        <v>430359</v>
      </c>
      <c r="BD365" s="60">
        <v>346293</v>
      </c>
      <c r="BE365" s="60">
        <v>80939282</v>
      </c>
      <c r="BF365" s="60">
        <v>2947043</v>
      </c>
      <c r="BG365" s="60">
        <v>3.6410540434495084</v>
      </c>
      <c r="BH365" s="60">
        <v>451145</v>
      </c>
      <c r="BI365" s="60">
        <v>225040</v>
      </c>
    </row>
    <row r="366" spans="1:61">
      <c r="A366" s="58" t="s">
        <v>157</v>
      </c>
      <c r="B366" s="60">
        <v>40853264</v>
      </c>
      <c r="C366" s="60">
        <v>2766</v>
      </c>
      <c r="D366" s="60">
        <v>0</v>
      </c>
      <c r="E366" s="60">
        <v>40853264</v>
      </c>
      <c r="F366" s="60">
        <v>2766</v>
      </c>
      <c r="G366" s="60">
        <v>40856808</v>
      </c>
      <c r="H366" s="60">
        <v>6284</v>
      </c>
      <c r="I366" s="60">
        <v>0</v>
      </c>
      <c r="J366" s="60">
        <v>3544</v>
      </c>
      <c r="K366" s="60">
        <v>3518</v>
      </c>
      <c r="L366" s="60">
        <v>40863384</v>
      </c>
      <c r="M366" s="60">
        <v>10300</v>
      </c>
      <c r="N366" s="60">
        <v>0</v>
      </c>
      <c r="O366" s="60">
        <v>6576</v>
      </c>
      <c r="P366" s="60">
        <v>4016</v>
      </c>
      <c r="Q366" s="60">
        <v>40872928</v>
      </c>
      <c r="R366" s="60">
        <v>13917</v>
      </c>
      <c r="S366" s="60">
        <v>0</v>
      </c>
      <c r="T366" s="60">
        <v>9544</v>
      </c>
      <c r="U366" s="60">
        <v>3617</v>
      </c>
      <c r="V366" s="60">
        <v>40934426</v>
      </c>
      <c r="W366" s="60">
        <v>17515</v>
      </c>
      <c r="X366" s="60">
        <v>0</v>
      </c>
      <c r="Y366" s="60">
        <v>61498</v>
      </c>
      <c r="Z366" s="60">
        <v>3598</v>
      </c>
      <c r="AA366" s="60">
        <v>40940981</v>
      </c>
      <c r="AB366" s="60">
        <v>21124</v>
      </c>
      <c r="AC366" s="60">
        <v>0.1</v>
      </c>
      <c r="AD366" s="60">
        <v>6555</v>
      </c>
      <c r="AE366" s="60">
        <v>3609</v>
      </c>
      <c r="AF366" s="60">
        <v>40946093</v>
      </c>
      <c r="AG366" s="60">
        <v>25457</v>
      </c>
      <c r="AH366" s="60">
        <v>0.1</v>
      </c>
      <c r="AI366" s="60">
        <v>5112</v>
      </c>
      <c r="AJ366" s="60">
        <v>4333</v>
      </c>
      <c r="AK366" s="60">
        <v>40949824</v>
      </c>
      <c r="AL366" s="60">
        <v>28461</v>
      </c>
      <c r="AM366" s="60">
        <v>6.9502130216725716E-2</v>
      </c>
      <c r="AN366" s="60">
        <v>3731</v>
      </c>
      <c r="AO366" s="60">
        <v>3004</v>
      </c>
      <c r="AP366" s="60">
        <v>40954179</v>
      </c>
      <c r="AQ366" s="60">
        <v>31623</v>
      </c>
      <c r="AR366" s="60">
        <v>0.1</v>
      </c>
      <c r="AS366" s="60">
        <v>4355</v>
      </c>
      <c r="AT366" s="60">
        <v>3162</v>
      </c>
      <c r="AU366" s="60">
        <v>40957351</v>
      </c>
      <c r="AV366" s="60">
        <v>35528</v>
      </c>
      <c r="AW366" s="60">
        <v>0.1</v>
      </c>
      <c r="AX366" s="60">
        <v>3172</v>
      </c>
      <c r="AY366" s="60">
        <v>3905</v>
      </c>
      <c r="AZ366" s="60">
        <v>40960748</v>
      </c>
      <c r="BA366" s="60">
        <v>38961</v>
      </c>
      <c r="BB366" s="60">
        <v>9.5117891890060216E-2</v>
      </c>
      <c r="BC366" s="60">
        <v>3397</v>
      </c>
      <c r="BD366" s="60">
        <v>3433</v>
      </c>
      <c r="BE366" s="60">
        <v>40966978</v>
      </c>
      <c r="BF366" s="60">
        <v>42998</v>
      </c>
      <c r="BG366" s="60">
        <v>0.10495770520344459</v>
      </c>
      <c r="BH366" s="60">
        <v>6230</v>
      </c>
      <c r="BI366" s="60">
        <v>4037</v>
      </c>
    </row>
    <row r="367" spans="1:61">
      <c r="A367" s="58" t="s">
        <v>168</v>
      </c>
      <c r="B367" s="60">
        <v>2852316</v>
      </c>
      <c r="C367" s="60">
        <v>106504</v>
      </c>
      <c r="D367" s="60">
        <v>3.7</v>
      </c>
      <c r="E367" s="60">
        <v>2852316</v>
      </c>
      <c r="F367" s="60">
        <v>106504</v>
      </c>
      <c r="G367" s="60">
        <v>3081345</v>
      </c>
      <c r="H367" s="60">
        <v>173592</v>
      </c>
      <c r="I367" s="60">
        <v>5.6</v>
      </c>
      <c r="J367" s="60">
        <v>229029</v>
      </c>
      <c r="K367" s="60">
        <v>67088</v>
      </c>
      <c r="L367" s="60">
        <v>3077152</v>
      </c>
      <c r="M367" s="60">
        <v>275052</v>
      </c>
      <c r="N367" s="60">
        <v>8.9</v>
      </c>
      <c r="O367" s="60">
        <v>-4193</v>
      </c>
      <c r="P367" s="60">
        <v>101460</v>
      </c>
      <c r="Q367" s="60">
        <v>3233454</v>
      </c>
      <c r="R367" s="60">
        <v>381384</v>
      </c>
      <c r="S367" s="60">
        <v>11.8</v>
      </c>
      <c r="T367" s="60">
        <v>156302</v>
      </c>
      <c r="U367" s="60">
        <v>106332</v>
      </c>
      <c r="V367" s="60">
        <v>3530137</v>
      </c>
      <c r="W367" s="60">
        <v>465968</v>
      </c>
      <c r="X367" s="60">
        <v>13.2</v>
      </c>
      <c r="Y367" s="60">
        <v>296683</v>
      </c>
      <c r="Z367" s="60">
        <v>84584</v>
      </c>
      <c r="AA367" s="60">
        <v>3778456</v>
      </c>
      <c r="AB367" s="60">
        <v>544703</v>
      </c>
      <c r="AC367" s="60">
        <v>14.4</v>
      </c>
      <c r="AD367" s="60">
        <v>248319</v>
      </c>
      <c r="AE367" s="60">
        <v>78735</v>
      </c>
      <c r="AF367" s="60">
        <v>3876735</v>
      </c>
      <c r="AG367" s="60">
        <v>751509</v>
      </c>
      <c r="AH367" s="60">
        <v>19.399999999999999</v>
      </c>
      <c r="AI367" s="60">
        <v>98279</v>
      </c>
      <c r="AJ367" s="60">
        <v>206806</v>
      </c>
      <c r="AK367" s="60">
        <v>3984581</v>
      </c>
      <c r="AL367" s="60">
        <v>831901</v>
      </c>
      <c r="AM367" s="60">
        <v>20.878004487799345</v>
      </c>
      <c r="AN367" s="60">
        <v>107846</v>
      </c>
      <c r="AO367" s="60">
        <v>80392</v>
      </c>
      <c r="AP367" s="60">
        <v>4209102</v>
      </c>
      <c r="AQ367" s="60">
        <v>905858</v>
      </c>
      <c r="AR367" s="60">
        <v>21.5</v>
      </c>
      <c r="AS367" s="60">
        <v>224521</v>
      </c>
      <c r="AT367" s="60">
        <v>73957</v>
      </c>
      <c r="AU367" s="60">
        <v>4298079</v>
      </c>
      <c r="AV367" s="60">
        <v>1000625</v>
      </c>
      <c r="AW367" s="60">
        <v>23.3</v>
      </c>
      <c r="AX367" s="60">
        <v>88977</v>
      </c>
      <c r="AY367" s="60">
        <v>94767</v>
      </c>
      <c r="AZ367" s="60">
        <v>4338486</v>
      </c>
      <c r="BA367" s="60">
        <v>1104402</v>
      </c>
      <c r="BB367" s="60">
        <v>25.455930939963849</v>
      </c>
      <c r="BC367" s="60">
        <v>40407</v>
      </c>
      <c r="BD367" s="60">
        <v>103777</v>
      </c>
      <c r="BE367" s="60">
        <v>4448079</v>
      </c>
      <c r="BF367" s="60">
        <v>1203494</v>
      </c>
      <c r="BG367" s="60">
        <v>27.056488879806317</v>
      </c>
      <c r="BH367" s="60">
        <v>109593</v>
      </c>
      <c r="BI367" s="60">
        <v>99092</v>
      </c>
    </row>
    <row r="368" spans="1:61">
      <c r="A368" s="58" t="s">
        <v>159</v>
      </c>
      <c r="B368" s="60">
        <v>30071366</v>
      </c>
      <c r="C368" s="60">
        <v>111870</v>
      </c>
      <c r="D368" s="60">
        <v>0.4</v>
      </c>
      <c r="E368" s="60">
        <v>30071366</v>
      </c>
      <c r="F368" s="60">
        <v>111870</v>
      </c>
      <c r="G368" s="60">
        <v>30678210</v>
      </c>
      <c r="H368" s="60">
        <v>168507</v>
      </c>
      <c r="I368" s="60">
        <v>0.5</v>
      </c>
      <c r="J368" s="60">
        <v>606844</v>
      </c>
      <c r="K368" s="60">
        <v>56637</v>
      </c>
      <c r="L368" s="60">
        <v>31191002</v>
      </c>
      <c r="M368" s="60">
        <v>264582</v>
      </c>
      <c r="N368" s="60">
        <v>0.8</v>
      </c>
      <c r="O368" s="60">
        <v>512792</v>
      </c>
      <c r="P368" s="60">
        <v>96075</v>
      </c>
      <c r="Q368" s="60">
        <v>31577462</v>
      </c>
      <c r="R368" s="60">
        <v>323204</v>
      </c>
      <c r="S368" s="60">
        <v>1</v>
      </c>
      <c r="T368" s="60">
        <v>386460</v>
      </c>
      <c r="U368" s="60">
        <v>58622</v>
      </c>
      <c r="V368" s="60">
        <v>33652972</v>
      </c>
      <c r="W368" s="60">
        <v>528572</v>
      </c>
      <c r="X368" s="60">
        <v>1.6</v>
      </c>
      <c r="Y368" s="60">
        <v>2075510</v>
      </c>
      <c r="Z368" s="60">
        <v>205368</v>
      </c>
      <c r="AA368" s="60">
        <v>32640014</v>
      </c>
      <c r="AB368" s="60">
        <v>585952</v>
      </c>
      <c r="AC368" s="60">
        <v>1.8</v>
      </c>
      <c r="AD368" s="60">
        <v>-1012958</v>
      </c>
      <c r="AE368" s="60">
        <v>57380</v>
      </c>
      <c r="AF368" s="60">
        <v>32949374</v>
      </c>
      <c r="AG368" s="60">
        <v>774236</v>
      </c>
      <c r="AH368" s="60">
        <v>2.2999999999999998</v>
      </c>
      <c r="AI368" s="60">
        <v>309360</v>
      </c>
      <c r="AJ368" s="60">
        <v>188284</v>
      </c>
      <c r="AK368" s="60">
        <v>33236026</v>
      </c>
      <c r="AL368" s="60">
        <v>846002</v>
      </c>
      <c r="AM368" s="60">
        <v>2.5454366896932865</v>
      </c>
      <c r="AN368" s="60">
        <v>286652</v>
      </c>
      <c r="AO368" s="60">
        <v>71766</v>
      </c>
      <c r="AP368" s="60">
        <v>33678124</v>
      </c>
      <c r="AQ368" s="60">
        <v>985050</v>
      </c>
      <c r="AR368" s="60">
        <v>2.9</v>
      </c>
      <c r="AS368" s="60">
        <v>442098</v>
      </c>
      <c r="AT368" s="60">
        <v>139048</v>
      </c>
      <c r="AU368" s="60">
        <v>34446524</v>
      </c>
      <c r="AV368" s="60">
        <v>1157050</v>
      </c>
      <c r="AW368" s="60">
        <v>3.4</v>
      </c>
      <c r="AX368" s="60">
        <v>768400</v>
      </c>
      <c r="AY368" s="60">
        <v>172000</v>
      </c>
      <c r="AZ368" s="60">
        <v>34822180</v>
      </c>
      <c r="BA368" s="60">
        <v>1379957</v>
      </c>
      <c r="BB368" s="60">
        <v>3.9628679192399785</v>
      </c>
      <c r="BC368" s="60">
        <v>375656</v>
      </c>
      <c r="BD368" s="60">
        <v>222907</v>
      </c>
      <c r="BE368" s="60">
        <v>35170089</v>
      </c>
      <c r="BF368" s="60">
        <v>1500896</v>
      </c>
      <c r="BG368" s="60">
        <v>4.2675354048720209</v>
      </c>
      <c r="BH368" s="60">
        <v>347909</v>
      </c>
      <c r="BI368" s="60">
        <v>120939</v>
      </c>
    </row>
    <row r="369" spans="1:61">
      <c r="A369" s="58" t="s">
        <v>169</v>
      </c>
      <c r="B369" s="60">
        <v>118996</v>
      </c>
      <c r="C369" s="60">
        <v>17572</v>
      </c>
      <c r="D369" s="60">
        <v>14.8</v>
      </c>
      <c r="E369" s="60">
        <v>118996</v>
      </c>
      <c r="F369" s="60">
        <v>17572</v>
      </c>
      <c r="G369" s="60">
        <v>130421</v>
      </c>
      <c r="H369" s="60">
        <v>29096</v>
      </c>
      <c r="I369" s="60">
        <v>22.3</v>
      </c>
      <c r="J369" s="60">
        <v>11425</v>
      </c>
      <c r="K369" s="60">
        <v>11524</v>
      </c>
      <c r="L369" s="60">
        <v>144895</v>
      </c>
      <c r="M369" s="60">
        <v>43649</v>
      </c>
      <c r="N369" s="60">
        <v>30.1</v>
      </c>
      <c r="O369" s="60">
        <v>14474</v>
      </c>
      <c r="P369" s="60">
        <v>14553</v>
      </c>
      <c r="Q369" s="60">
        <v>162725</v>
      </c>
      <c r="R369" s="60">
        <v>61551</v>
      </c>
      <c r="S369" s="60">
        <v>37.799999999999997</v>
      </c>
      <c r="T369" s="60">
        <v>17830</v>
      </c>
      <c r="U369" s="60">
        <v>17902</v>
      </c>
      <c r="V369" s="60">
        <v>179428</v>
      </c>
      <c r="W369" s="60">
        <v>78779</v>
      </c>
      <c r="X369" s="60">
        <v>43.9</v>
      </c>
      <c r="Y369" s="60">
        <v>16703</v>
      </c>
      <c r="Z369" s="60">
        <v>17228</v>
      </c>
      <c r="AA369" s="60">
        <v>193752</v>
      </c>
      <c r="AB369" s="60">
        <v>93444</v>
      </c>
      <c r="AC369" s="60">
        <v>48.2</v>
      </c>
      <c r="AD369" s="60">
        <v>14324</v>
      </c>
      <c r="AE369" s="60">
        <v>14665</v>
      </c>
      <c r="AF369" s="60">
        <v>213882</v>
      </c>
      <c r="AG369" s="60">
        <v>111043</v>
      </c>
      <c r="AH369" s="60">
        <v>51.9</v>
      </c>
      <c r="AI369" s="60">
        <v>20130</v>
      </c>
      <c r="AJ369" s="60">
        <v>17599</v>
      </c>
      <c r="AK369" s="60">
        <v>333511</v>
      </c>
      <c r="AL369" s="60">
        <v>128446</v>
      </c>
      <c r="AM369" s="60">
        <v>38.513272425797055</v>
      </c>
      <c r="AN369" s="60">
        <v>119629</v>
      </c>
      <c r="AO369" s="60">
        <v>17403</v>
      </c>
      <c r="AP369" s="60">
        <v>351184</v>
      </c>
      <c r="AQ369" s="60">
        <v>151527</v>
      </c>
      <c r="AR369" s="60">
        <v>43.1</v>
      </c>
      <c r="AS369" s="60">
        <v>17673</v>
      </c>
      <c r="AT369" s="60">
        <v>23081</v>
      </c>
      <c r="AU369" s="60">
        <v>355824</v>
      </c>
      <c r="AV369" s="60">
        <v>182507</v>
      </c>
      <c r="AW369" s="60">
        <v>51.3</v>
      </c>
      <c r="AX369" s="60">
        <v>4640</v>
      </c>
      <c r="AY369" s="60">
        <v>30980</v>
      </c>
      <c r="AZ369" s="60">
        <v>366723</v>
      </c>
      <c r="BA369" s="60">
        <v>198683</v>
      </c>
      <c r="BB369" s="60">
        <v>54.177949024195371</v>
      </c>
      <c r="BC369" s="60">
        <v>10899</v>
      </c>
      <c r="BD369" s="60">
        <v>16176</v>
      </c>
      <c r="BE369" s="60">
        <v>354136</v>
      </c>
      <c r="BF369" s="60">
        <v>199655</v>
      </c>
      <c r="BG369" s="60">
        <v>56.378058147152508</v>
      </c>
      <c r="BH369" s="60">
        <v>-12587</v>
      </c>
      <c r="BI369" s="60">
        <v>972</v>
      </c>
    </row>
    <row r="370" spans="1:61">
      <c r="A370" s="58" t="s">
        <v>161</v>
      </c>
      <c r="B370" s="59">
        <v>144686</v>
      </c>
      <c r="C370" s="59">
        <v>30825</v>
      </c>
      <c r="D370" s="59">
        <v>21.3</v>
      </c>
      <c r="E370" s="59">
        <v>144686</v>
      </c>
      <c r="F370" s="59">
        <v>30825</v>
      </c>
      <c r="G370" s="59">
        <v>173701</v>
      </c>
      <c r="H370" s="59">
        <v>59191</v>
      </c>
      <c r="I370" s="59">
        <v>34.1</v>
      </c>
      <c r="J370" s="59">
        <v>29015</v>
      </c>
      <c r="K370" s="59">
        <v>28366</v>
      </c>
      <c r="L370" s="59">
        <v>209238</v>
      </c>
      <c r="M370" s="59">
        <v>93235</v>
      </c>
      <c r="N370" s="59">
        <v>44.6</v>
      </c>
      <c r="O370" s="59">
        <v>35537</v>
      </c>
      <c r="P370" s="59">
        <v>34044</v>
      </c>
      <c r="Q370" s="59">
        <v>249247</v>
      </c>
      <c r="R370" s="59">
        <v>132846</v>
      </c>
      <c r="S370" s="59">
        <v>53.3</v>
      </c>
      <c r="T370" s="59">
        <v>40009</v>
      </c>
      <c r="U370" s="59">
        <v>39611</v>
      </c>
      <c r="V370" s="59">
        <v>278171</v>
      </c>
      <c r="W370" s="59">
        <v>161707</v>
      </c>
      <c r="X370" s="59">
        <v>58.1</v>
      </c>
      <c r="Y370" s="59">
        <v>28924</v>
      </c>
      <c r="Z370" s="59">
        <v>28861</v>
      </c>
      <c r="AA370" s="59">
        <v>308878</v>
      </c>
      <c r="AB370" s="59">
        <v>192473</v>
      </c>
      <c r="AC370" s="59">
        <v>62.3</v>
      </c>
      <c r="AD370" s="59">
        <v>30707</v>
      </c>
      <c r="AE370" s="59">
        <v>30766</v>
      </c>
      <c r="AF370" s="59">
        <v>348819</v>
      </c>
      <c r="AG370" s="59">
        <v>233168</v>
      </c>
      <c r="AH370" s="59">
        <v>66.8</v>
      </c>
      <c r="AI370" s="59">
        <v>39941</v>
      </c>
      <c r="AJ370" s="59">
        <v>40695</v>
      </c>
      <c r="AK370" s="59">
        <v>381159</v>
      </c>
      <c r="AL370" s="59">
        <v>265707</v>
      </c>
      <c r="AM370" s="59">
        <v>69.710278387759445</v>
      </c>
      <c r="AN370" s="59">
        <v>32340</v>
      </c>
      <c r="AO370" s="59">
        <v>32539</v>
      </c>
      <c r="AP370" s="59">
        <v>414542</v>
      </c>
      <c r="AQ370" s="59">
        <v>295922</v>
      </c>
      <c r="AR370" s="59">
        <v>71.400000000000006</v>
      </c>
      <c r="AS370" s="59">
        <v>33383</v>
      </c>
      <c r="AT370" s="59">
        <v>30215</v>
      </c>
      <c r="AU370" s="59">
        <v>479156</v>
      </c>
      <c r="AV370" s="59">
        <v>361631</v>
      </c>
      <c r="AW370" s="59">
        <v>75.5</v>
      </c>
      <c r="AX370" s="59">
        <v>64614</v>
      </c>
      <c r="AY370" s="59">
        <v>65709</v>
      </c>
      <c r="AZ370" s="59">
        <v>510264</v>
      </c>
      <c r="BA370" s="59">
        <v>392153</v>
      </c>
      <c r="BB370" s="59">
        <v>76.85296238809714</v>
      </c>
      <c r="BC370" s="59">
        <v>31108</v>
      </c>
      <c r="BD370" s="59">
        <v>30522</v>
      </c>
      <c r="BE370" s="59">
        <v>671531</v>
      </c>
      <c r="BF370" s="59">
        <v>495552</v>
      </c>
      <c r="BG370" s="59">
        <v>73.794359456227625</v>
      </c>
      <c r="BH370" s="59">
        <v>161267</v>
      </c>
      <c r="BI370" s="59">
        <v>103399</v>
      </c>
    </row>
    <row r="371" spans="1:61">
      <c r="A371" s="58" t="s">
        <v>162</v>
      </c>
      <c r="B371" s="60">
        <v>47391</v>
      </c>
      <c r="C371" s="60">
        <v>47302</v>
      </c>
      <c r="D371" s="60">
        <v>99.8</v>
      </c>
      <c r="E371" s="60">
        <v>47391</v>
      </c>
      <c r="F371" s="60">
        <v>47302</v>
      </c>
      <c r="G371" s="60">
        <v>115813</v>
      </c>
      <c r="H371" s="60">
        <v>115724</v>
      </c>
      <c r="I371" s="60">
        <v>99.9</v>
      </c>
      <c r="J371" s="60">
        <v>68422</v>
      </c>
      <c r="K371" s="60">
        <v>68422</v>
      </c>
      <c r="L371" s="60">
        <v>228498</v>
      </c>
      <c r="M371" s="60">
        <v>228408</v>
      </c>
      <c r="N371" s="60">
        <v>100</v>
      </c>
      <c r="O371" s="60">
        <v>112685</v>
      </c>
      <c r="P371" s="60">
        <v>112684</v>
      </c>
      <c r="Q371" s="60">
        <v>285660</v>
      </c>
      <c r="R371" s="60">
        <v>285571</v>
      </c>
      <c r="S371" s="60">
        <v>100</v>
      </c>
      <c r="T371" s="60">
        <v>57162</v>
      </c>
      <c r="U371" s="60">
        <v>57163</v>
      </c>
      <c r="V371" s="60">
        <v>346335</v>
      </c>
      <c r="W371" s="60">
        <v>346247</v>
      </c>
      <c r="X371" s="60">
        <v>100</v>
      </c>
      <c r="Y371" s="60">
        <v>60675</v>
      </c>
      <c r="Z371" s="60">
        <v>60676</v>
      </c>
      <c r="AA371" s="60">
        <v>434240</v>
      </c>
      <c r="AB371" s="60">
        <v>434150</v>
      </c>
      <c r="AC371" s="60">
        <v>100</v>
      </c>
      <c r="AD371" s="60">
        <v>87905</v>
      </c>
      <c r="AE371" s="60">
        <v>87903</v>
      </c>
      <c r="AF371" s="60">
        <v>494125</v>
      </c>
      <c r="AG371" s="60">
        <v>494036</v>
      </c>
      <c r="AH371" s="60">
        <v>100</v>
      </c>
      <c r="AI371" s="60">
        <v>59885</v>
      </c>
      <c r="AJ371" s="60">
        <v>59886</v>
      </c>
      <c r="AK371" s="60">
        <v>569782</v>
      </c>
      <c r="AL371" s="60">
        <v>569693</v>
      </c>
      <c r="AM371" s="60">
        <v>99.984379990943907</v>
      </c>
      <c r="AN371" s="60">
        <v>75657</v>
      </c>
      <c r="AO371" s="60">
        <v>75657</v>
      </c>
      <c r="AP371" s="60">
        <v>653819</v>
      </c>
      <c r="AQ371" s="60">
        <v>653730</v>
      </c>
      <c r="AR371" s="60">
        <v>100</v>
      </c>
      <c r="AS371" s="60">
        <v>84037</v>
      </c>
      <c r="AT371" s="60">
        <v>84037</v>
      </c>
      <c r="AU371" s="60">
        <v>711315</v>
      </c>
      <c r="AV371" s="60">
        <v>711226</v>
      </c>
      <c r="AW371" s="60">
        <v>100</v>
      </c>
      <c r="AX371" s="60">
        <v>57496</v>
      </c>
      <c r="AY371" s="60">
        <v>57496</v>
      </c>
      <c r="AZ371" s="60">
        <v>794611</v>
      </c>
      <c r="BA371" s="60">
        <v>794522</v>
      </c>
      <c r="BB371" s="60">
        <v>99.988799550975259</v>
      </c>
      <c r="BC371" s="60">
        <v>83296</v>
      </c>
      <c r="BD371" s="60">
        <v>83296</v>
      </c>
      <c r="BE371" s="60">
        <v>909772</v>
      </c>
      <c r="BF371" s="60">
        <v>909683</v>
      </c>
      <c r="BG371" s="60">
        <v>99.990217329176971</v>
      </c>
      <c r="BH371" s="60">
        <v>115161</v>
      </c>
      <c r="BI371" s="60">
        <v>115161</v>
      </c>
    </row>
    <row r="372" spans="1:61">
      <c r="A372" s="58" t="s">
        <v>163</v>
      </c>
      <c r="B372" s="60">
        <v>47382</v>
      </c>
      <c r="C372" s="60">
        <v>47293</v>
      </c>
      <c r="D372" s="60">
        <v>99.8</v>
      </c>
      <c r="E372" s="60">
        <v>47382</v>
      </c>
      <c r="F372" s="60">
        <v>47293</v>
      </c>
      <c r="G372" s="60">
        <v>115803</v>
      </c>
      <c r="H372" s="60">
        <v>115714</v>
      </c>
      <c r="I372" s="60">
        <v>99.9</v>
      </c>
      <c r="J372" s="60">
        <v>68421</v>
      </c>
      <c r="K372" s="60">
        <v>68421</v>
      </c>
      <c r="L372" s="60">
        <v>228487</v>
      </c>
      <c r="M372" s="60">
        <v>228397</v>
      </c>
      <c r="N372" s="60">
        <v>100</v>
      </c>
      <c r="O372" s="60">
        <v>112684</v>
      </c>
      <c r="P372" s="60">
        <v>112683</v>
      </c>
      <c r="Q372" s="60">
        <v>285647</v>
      </c>
      <c r="R372" s="60">
        <v>285558</v>
      </c>
      <c r="S372" s="60">
        <v>100</v>
      </c>
      <c r="T372" s="60">
        <v>57160</v>
      </c>
      <c r="U372" s="60">
        <v>57161</v>
      </c>
      <c r="V372" s="60">
        <v>346311</v>
      </c>
      <c r="W372" s="60">
        <v>346223</v>
      </c>
      <c r="X372" s="60">
        <v>100</v>
      </c>
      <c r="Y372" s="60">
        <v>60664</v>
      </c>
      <c r="Z372" s="60">
        <v>60665</v>
      </c>
      <c r="AA372" s="60">
        <v>434213</v>
      </c>
      <c r="AB372" s="60">
        <v>434123</v>
      </c>
      <c r="AC372" s="60">
        <v>100</v>
      </c>
      <c r="AD372" s="60">
        <v>87902</v>
      </c>
      <c r="AE372" s="60">
        <v>87900</v>
      </c>
      <c r="AF372" s="60">
        <v>494054</v>
      </c>
      <c r="AG372" s="60">
        <v>493965</v>
      </c>
      <c r="AH372" s="60">
        <v>100</v>
      </c>
      <c r="AI372" s="60">
        <v>59841</v>
      </c>
      <c r="AJ372" s="60">
        <v>59842</v>
      </c>
      <c r="AK372" s="60">
        <v>569660</v>
      </c>
      <c r="AL372" s="60">
        <v>569571</v>
      </c>
      <c r="AM372" s="60">
        <v>99.984376645718498</v>
      </c>
      <c r="AN372" s="60">
        <v>75606</v>
      </c>
      <c r="AO372" s="60">
        <v>75606</v>
      </c>
      <c r="AP372" s="60">
        <v>653698</v>
      </c>
      <c r="AQ372" s="60">
        <v>653609</v>
      </c>
      <c r="AR372" s="60">
        <v>100</v>
      </c>
      <c r="AS372" s="60">
        <v>84038</v>
      </c>
      <c r="AT372" s="60">
        <v>84038</v>
      </c>
      <c r="AU372" s="60">
        <v>711185</v>
      </c>
      <c r="AV372" s="60">
        <v>711096</v>
      </c>
      <c r="AW372" s="60">
        <v>100</v>
      </c>
      <c r="AX372" s="60">
        <v>57487</v>
      </c>
      <c r="AY372" s="60">
        <v>57487</v>
      </c>
      <c r="AZ372" s="60">
        <v>794480</v>
      </c>
      <c r="BA372" s="60">
        <v>794391</v>
      </c>
      <c r="BB372" s="60">
        <v>99.988797704158699</v>
      </c>
      <c r="BC372" s="60">
        <v>83295</v>
      </c>
      <c r="BD372" s="60">
        <v>83295</v>
      </c>
      <c r="BE372" s="60">
        <v>898483</v>
      </c>
      <c r="BF372" s="60">
        <v>898394</v>
      </c>
      <c r="BG372" s="60">
        <v>99.99009441469677</v>
      </c>
      <c r="BH372" s="60">
        <v>104003</v>
      </c>
      <c r="BI372" s="60">
        <v>104003</v>
      </c>
    </row>
    <row r="373" spans="1:61">
      <c r="A373" s="58" t="s">
        <v>164</v>
      </c>
      <c r="B373" s="60">
        <v>9</v>
      </c>
      <c r="C373" s="60">
        <v>9</v>
      </c>
      <c r="D373" s="60">
        <v>100</v>
      </c>
      <c r="E373" s="60">
        <v>9</v>
      </c>
      <c r="F373" s="60">
        <v>9</v>
      </c>
      <c r="G373" s="60">
        <v>10</v>
      </c>
      <c r="H373" s="60">
        <v>10</v>
      </c>
      <c r="I373" s="60">
        <v>100</v>
      </c>
      <c r="J373" s="60">
        <v>1</v>
      </c>
      <c r="K373" s="60">
        <v>1</v>
      </c>
      <c r="L373" s="60">
        <v>11</v>
      </c>
      <c r="M373" s="60">
        <v>11</v>
      </c>
      <c r="N373" s="60">
        <v>100</v>
      </c>
      <c r="O373" s="60">
        <v>1</v>
      </c>
      <c r="P373" s="60">
        <v>1</v>
      </c>
      <c r="Q373" s="60">
        <v>13</v>
      </c>
      <c r="R373" s="60">
        <v>13</v>
      </c>
      <c r="S373" s="60">
        <v>100</v>
      </c>
      <c r="T373" s="60">
        <v>2</v>
      </c>
      <c r="U373" s="60">
        <v>2</v>
      </c>
      <c r="V373" s="60">
        <v>24</v>
      </c>
      <c r="W373" s="60">
        <v>24</v>
      </c>
      <c r="X373" s="60">
        <v>100</v>
      </c>
      <c r="Y373" s="60">
        <v>11</v>
      </c>
      <c r="Z373" s="60">
        <v>11</v>
      </c>
      <c r="AA373" s="60">
        <v>27</v>
      </c>
      <c r="AB373" s="60">
        <v>27</v>
      </c>
      <c r="AC373" s="60">
        <v>100</v>
      </c>
      <c r="AD373" s="60">
        <v>3</v>
      </c>
      <c r="AE373" s="60">
        <v>3</v>
      </c>
      <c r="AF373" s="60">
        <v>71</v>
      </c>
      <c r="AG373" s="60">
        <v>71</v>
      </c>
      <c r="AH373" s="60">
        <v>100</v>
      </c>
      <c r="AI373" s="60">
        <v>44</v>
      </c>
      <c r="AJ373" s="60">
        <v>44</v>
      </c>
      <c r="AK373" s="60">
        <v>122</v>
      </c>
      <c r="AL373" s="60">
        <v>122</v>
      </c>
      <c r="AM373" s="60">
        <v>100</v>
      </c>
      <c r="AN373" s="60">
        <v>51</v>
      </c>
      <c r="AO373" s="60">
        <v>51</v>
      </c>
      <c r="AP373" s="60">
        <v>121</v>
      </c>
      <c r="AQ373" s="60">
        <v>121</v>
      </c>
      <c r="AR373" s="60">
        <v>100</v>
      </c>
      <c r="AS373" s="60">
        <v>-1</v>
      </c>
      <c r="AT373" s="60">
        <v>-1</v>
      </c>
      <c r="AU373" s="60">
        <v>130</v>
      </c>
      <c r="AV373" s="60">
        <v>130</v>
      </c>
      <c r="AW373" s="60">
        <v>100</v>
      </c>
      <c r="AX373" s="60">
        <v>9</v>
      </c>
      <c r="AY373" s="60">
        <v>9</v>
      </c>
      <c r="AZ373" s="60">
        <v>131</v>
      </c>
      <c r="BA373" s="60">
        <v>131</v>
      </c>
      <c r="BB373" s="60">
        <v>100</v>
      </c>
      <c r="BC373" s="60">
        <v>1</v>
      </c>
      <c r="BD373" s="60">
        <v>1</v>
      </c>
      <c r="BE373" s="60">
        <v>11289</v>
      </c>
      <c r="BF373" s="60">
        <v>11289</v>
      </c>
      <c r="BG373" s="60">
        <v>100</v>
      </c>
      <c r="BH373" s="60">
        <v>11158</v>
      </c>
      <c r="BI373" s="60">
        <v>11158</v>
      </c>
    </row>
    <row r="374" spans="1:61">
      <c r="A374" s="58" t="s">
        <v>165</v>
      </c>
      <c r="B374" s="59"/>
      <c r="C374" s="59"/>
      <c r="D374" s="59"/>
      <c r="E374" s="59">
        <v>0</v>
      </c>
      <c r="F374" s="59">
        <v>0</v>
      </c>
      <c r="G374" s="59"/>
      <c r="H374" s="59"/>
      <c r="I374" s="59"/>
      <c r="J374" s="59">
        <v>0</v>
      </c>
      <c r="K374" s="59">
        <v>0</v>
      </c>
      <c r="L374" s="59"/>
      <c r="M374" s="59"/>
      <c r="N374" s="59"/>
      <c r="O374" s="59">
        <v>0</v>
      </c>
      <c r="P374" s="59">
        <v>0</v>
      </c>
      <c r="Q374" s="59"/>
      <c r="R374" s="59"/>
      <c r="S374" s="59"/>
      <c r="T374" s="59">
        <v>0</v>
      </c>
      <c r="U374" s="59">
        <v>0</v>
      </c>
      <c r="V374" s="59"/>
      <c r="W374" s="59"/>
      <c r="X374" s="59"/>
      <c r="Y374" s="59">
        <v>0</v>
      </c>
      <c r="Z374" s="59">
        <v>0</v>
      </c>
      <c r="AA374" s="59"/>
      <c r="AB374" s="59"/>
      <c r="AC374" s="59"/>
      <c r="AD374" s="59">
        <v>0</v>
      </c>
      <c r="AE374" s="59">
        <v>0</v>
      </c>
      <c r="AF374" s="59"/>
      <c r="AG374" s="59"/>
      <c r="AH374" s="59"/>
      <c r="AI374" s="59">
        <v>0</v>
      </c>
      <c r="AJ374" s="59">
        <v>0</v>
      </c>
      <c r="AK374" s="59"/>
      <c r="AL374" s="59"/>
      <c r="AM374" s="59"/>
      <c r="AN374" s="59">
        <v>0</v>
      </c>
      <c r="AO374" s="59">
        <v>0</v>
      </c>
      <c r="AP374" s="59"/>
      <c r="AQ374" s="59"/>
      <c r="AR374" s="59"/>
      <c r="AS374" s="59">
        <v>0</v>
      </c>
      <c r="AT374" s="59">
        <v>0</v>
      </c>
      <c r="AU374" s="59"/>
      <c r="AV374" s="59"/>
      <c r="AW374" s="59"/>
      <c r="AX374" s="59">
        <v>0</v>
      </c>
      <c r="AY374" s="59">
        <v>0</v>
      </c>
      <c r="AZ374" s="59"/>
      <c r="BA374" s="59"/>
      <c r="BB374" s="59"/>
      <c r="BC374" s="59">
        <v>0</v>
      </c>
      <c r="BD374" s="59">
        <v>0</v>
      </c>
      <c r="BE374" s="59"/>
      <c r="BF374" s="59"/>
      <c r="BG374" s="59"/>
      <c r="BH374" s="59">
        <v>0</v>
      </c>
      <c r="BI374" s="59">
        <v>0</v>
      </c>
    </row>
    <row r="375" spans="1:61">
      <c r="A375" s="90" t="s">
        <v>166</v>
      </c>
      <c r="B375" s="91"/>
      <c r="C375" s="91"/>
      <c r="D375" s="91"/>
      <c r="E375" s="91">
        <v>0</v>
      </c>
      <c r="F375" s="91">
        <v>0</v>
      </c>
      <c r="G375" s="91"/>
      <c r="H375" s="91"/>
      <c r="I375" s="91"/>
      <c r="J375" s="91">
        <v>0</v>
      </c>
      <c r="K375" s="91">
        <v>0</v>
      </c>
      <c r="L375" s="91"/>
      <c r="M375" s="91"/>
      <c r="N375" s="91"/>
      <c r="O375" s="91">
        <v>0</v>
      </c>
      <c r="P375" s="91">
        <v>0</v>
      </c>
      <c r="Q375" s="91"/>
      <c r="R375" s="91"/>
      <c r="S375" s="91"/>
      <c r="T375" s="91">
        <v>0</v>
      </c>
      <c r="U375" s="91">
        <v>0</v>
      </c>
      <c r="V375" s="91"/>
      <c r="W375" s="91"/>
      <c r="X375" s="91"/>
      <c r="Y375" s="91">
        <v>0</v>
      </c>
      <c r="Z375" s="91">
        <v>0</v>
      </c>
      <c r="AA375" s="91"/>
      <c r="AB375" s="91"/>
      <c r="AC375" s="91"/>
      <c r="AD375" s="91">
        <v>0</v>
      </c>
      <c r="AE375" s="91">
        <v>0</v>
      </c>
      <c r="AF375" s="91"/>
      <c r="AG375" s="91"/>
      <c r="AH375" s="91"/>
      <c r="AI375" s="91">
        <v>0</v>
      </c>
      <c r="AJ375" s="91">
        <v>0</v>
      </c>
      <c r="AK375" s="91"/>
      <c r="AL375" s="91"/>
      <c r="AM375" s="91"/>
      <c r="AN375" s="91">
        <v>0</v>
      </c>
      <c r="AO375" s="91">
        <v>0</v>
      </c>
      <c r="AP375" s="91"/>
      <c r="AQ375" s="91"/>
      <c r="AR375" s="91"/>
      <c r="AS375" s="91">
        <v>0</v>
      </c>
      <c r="AT375" s="91">
        <v>0</v>
      </c>
      <c r="AU375" s="91"/>
      <c r="AV375" s="91"/>
      <c r="AW375" s="91"/>
      <c r="AX375" s="91">
        <v>0</v>
      </c>
      <c r="AY375" s="91">
        <v>0</v>
      </c>
      <c r="AZ375" s="91"/>
      <c r="BA375" s="91"/>
      <c r="BB375" s="91"/>
      <c r="BC375" s="91">
        <v>0</v>
      </c>
      <c r="BD375" s="91">
        <v>0</v>
      </c>
      <c r="BE375" s="91"/>
      <c r="BF375" s="91"/>
      <c r="BG375" s="91"/>
      <c r="BH375" s="91">
        <v>0</v>
      </c>
      <c r="BI375" s="91">
        <v>0</v>
      </c>
    </row>
    <row r="377" spans="1:61">
      <c r="A377" s="20" t="s">
        <v>26</v>
      </c>
    </row>
  </sheetData>
  <mergeCells count="26">
    <mergeCell ref="B3:F3"/>
    <mergeCell ref="L3:P3"/>
    <mergeCell ref="G3:K3"/>
    <mergeCell ref="Q3:U3"/>
    <mergeCell ref="A2:A3"/>
    <mergeCell ref="B2:U2"/>
    <mergeCell ref="AU3:AY3"/>
    <mergeCell ref="AZ3:BD3"/>
    <mergeCell ref="BE3:BI3"/>
    <mergeCell ref="V3:Z3"/>
    <mergeCell ref="AA3:AE3"/>
    <mergeCell ref="AF3:AJ3"/>
    <mergeCell ref="AK3:AO3"/>
    <mergeCell ref="AP3:AT3"/>
    <mergeCell ref="BE283:BI283"/>
    <mergeCell ref="AZ283:BD283"/>
    <mergeCell ref="AU283:AY283"/>
    <mergeCell ref="AP283:AT283"/>
    <mergeCell ref="AK283:AO283"/>
    <mergeCell ref="G283:K283"/>
    <mergeCell ref="B283:F283"/>
    <mergeCell ref="AF283:AJ283"/>
    <mergeCell ref="AA283:AE283"/>
    <mergeCell ref="V283:Z283"/>
    <mergeCell ref="Q283:U283"/>
    <mergeCell ref="L283:P283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7"/>
  <dimension ref="A1:Q375"/>
  <sheetViews>
    <sheetView workbookViewId="0">
      <selection activeCell="A44" sqref="A44"/>
    </sheetView>
  </sheetViews>
  <sheetFormatPr baseColWidth="10" defaultColWidth="10.83203125" defaultRowHeight="16"/>
  <cols>
    <col min="1" max="1" width="60.83203125" style="17" customWidth="1"/>
    <col min="2" max="13" width="13.83203125" style="17" customWidth="1"/>
    <col min="14" max="16384" width="10.83203125" style="17"/>
  </cols>
  <sheetData>
    <row r="1" spans="1:13" ht="15" customHeight="1"/>
    <row r="2" spans="1:13" ht="20" customHeight="1">
      <c r="A2" s="181" t="s">
        <v>170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20" customHeight="1">
      <c r="A3" s="148">
        <v>2020</v>
      </c>
      <c r="B3" s="149" t="s">
        <v>59</v>
      </c>
      <c r="C3" s="149" t="s">
        <v>60</v>
      </c>
      <c r="D3" s="149" t="s">
        <v>61</v>
      </c>
      <c r="E3" s="149" t="s">
        <v>62</v>
      </c>
      <c r="F3" s="149" t="s">
        <v>63</v>
      </c>
      <c r="G3" s="149" t="s">
        <v>64</v>
      </c>
      <c r="H3" s="149" t="s">
        <v>65</v>
      </c>
      <c r="I3" s="149" t="s">
        <v>66</v>
      </c>
      <c r="J3" s="149" t="s">
        <v>67</v>
      </c>
      <c r="K3" s="149" t="s">
        <v>68</v>
      </c>
      <c r="L3" s="149" t="s">
        <v>69</v>
      </c>
      <c r="M3" s="149" t="s">
        <v>70</v>
      </c>
    </row>
    <row r="4" spans="1:13" ht="13" customHeight="1">
      <c r="A4" s="58" t="s">
        <v>74</v>
      </c>
      <c r="B4" s="69">
        <v>32312908</v>
      </c>
      <c r="C4" s="69">
        <v>34820836</v>
      </c>
      <c r="D4" s="59">
        <v>17171721</v>
      </c>
      <c r="E4" s="59">
        <v>24961540</v>
      </c>
      <c r="F4" s="59">
        <v>28415435</v>
      </c>
      <c r="G4" s="59">
        <v>26022421</v>
      </c>
      <c r="H4" s="59">
        <v>35588015</v>
      </c>
      <c r="I4" s="59">
        <v>51324632</v>
      </c>
      <c r="J4" s="59">
        <v>32637401</v>
      </c>
      <c r="K4" s="59">
        <v>37641994</v>
      </c>
      <c r="L4" s="59"/>
      <c r="M4" s="59"/>
    </row>
    <row r="5" spans="1:13" ht="13" customHeight="1">
      <c r="A5" s="58" t="s">
        <v>75</v>
      </c>
      <c r="B5" s="70">
        <v>30339423</v>
      </c>
      <c r="C5" s="70">
        <v>32845077</v>
      </c>
      <c r="D5" s="60">
        <v>15596148</v>
      </c>
      <c r="E5" s="60">
        <v>23707420</v>
      </c>
      <c r="F5" s="60">
        <v>27140471</v>
      </c>
      <c r="G5" s="60">
        <v>24475256</v>
      </c>
      <c r="H5" s="60">
        <v>33846279</v>
      </c>
      <c r="I5" s="60">
        <v>48571972</v>
      </c>
      <c r="J5" s="60">
        <v>30666441</v>
      </c>
      <c r="K5" s="60">
        <v>35108476</v>
      </c>
      <c r="L5" s="60"/>
      <c r="M5" s="60"/>
    </row>
    <row r="6" spans="1:13" ht="13" customHeight="1">
      <c r="A6" s="58" t="s">
        <v>76</v>
      </c>
      <c r="B6" s="70">
        <v>9536436</v>
      </c>
      <c r="C6" s="70">
        <v>17873656</v>
      </c>
      <c r="D6" s="60">
        <v>5375425</v>
      </c>
      <c r="E6" s="60">
        <v>7250026</v>
      </c>
      <c r="F6" s="60">
        <v>15724228</v>
      </c>
      <c r="G6" s="60">
        <v>5748011</v>
      </c>
      <c r="H6" s="60">
        <v>9726825</v>
      </c>
      <c r="I6" s="60">
        <v>23950579</v>
      </c>
      <c r="J6" s="60">
        <v>6131466</v>
      </c>
      <c r="K6" s="60">
        <v>8530881</v>
      </c>
      <c r="L6" s="60"/>
      <c r="M6" s="60"/>
    </row>
    <row r="7" spans="1:13" ht="13" customHeight="1">
      <c r="A7" s="58" t="s">
        <v>77</v>
      </c>
      <c r="B7" s="71">
        <v>9354620</v>
      </c>
      <c r="C7" s="71">
        <v>5256345</v>
      </c>
      <c r="D7" s="59">
        <v>4923369</v>
      </c>
      <c r="E7" s="59">
        <v>7055847</v>
      </c>
      <c r="F7" s="59">
        <v>4679715</v>
      </c>
      <c r="G7" s="59">
        <v>4774971</v>
      </c>
      <c r="H7" s="59">
        <v>9418791</v>
      </c>
      <c r="I7" s="59">
        <v>6437106</v>
      </c>
      <c r="J7" s="59">
        <v>6079628</v>
      </c>
      <c r="K7" s="59">
        <v>8594014</v>
      </c>
      <c r="L7" s="59"/>
      <c r="M7" s="59"/>
    </row>
    <row r="8" spans="1:13" ht="13" customHeight="1">
      <c r="A8" s="61" t="s">
        <v>78</v>
      </c>
      <c r="B8" s="72">
        <v>40733</v>
      </c>
      <c r="C8" s="72">
        <v>18168</v>
      </c>
      <c r="D8" s="62">
        <v>329916</v>
      </c>
      <c r="E8" s="62">
        <v>1628717</v>
      </c>
      <c r="F8" s="62">
        <v>206856</v>
      </c>
      <c r="G8" s="62">
        <v>306963</v>
      </c>
      <c r="H8" s="62">
        <v>1325189</v>
      </c>
      <c r="I8" s="62">
        <v>503164</v>
      </c>
      <c r="J8" s="62">
        <v>24386</v>
      </c>
      <c r="K8" s="62">
        <v>-2673</v>
      </c>
      <c r="L8" s="62"/>
      <c r="M8" s="62"/>
    </row>
    <row r="9" spans="1:13" ht="13" customHeight="1">
      <c r="A9" s="61" t="s">
        <v>79</v>
      </c>
      <c r="B9" s="72">
        <v>1199</v>
      </c>
      <c r="C9" s="72">
        <v>44808</v>
      </c>
      <c r="D9" s="62">
        <v>4116</v>
      </c>
      <c r="E9" s="62">
        <v>428</v>
      </c>
      <c r="F9" s="62">
        <v>529</v>
      </c>
      <c r="G9" s="62">
        <v>5134</v>
      </c>
      <c r="H9" s="62">
        <v>2570</v>
      </c>
      <c r="I9" s="62">
        <v>2823</v>
      </c>
      <c r="J9" s="62">
        <v>1251</v>
      </c>
      <c r="K9" s="62">
        <v>1396</v>
      </c>
      <c r="L9" s="62"/>
      <c r="M9" s="62"/>
    </row>
    <row r="10" spans="1:13" ht="13" customHeight="1">
      <c r="A10" s="61" t="s">
        <v>80</v>
      </c>
      <c r="B10" s="72">
        <v>9300420</v>
      </c>
      <c r="C10" s="72">
        <v>4985833</v>
      </c>
      <c r="D10" s="62">
        <v>4573066</v>
      </c>
      <c r="E10" s="62">
        <v>5423708</v>
      </c>
      <c r="F10" s="62">
        <v>4329585</v>
      </c>
      <c r="G10" s="62">
        <v>4434705</v>
      </c>
      <c r="H10" s="62">
        <v>8079726</v>
      </c>
      <c r="I10" s="62">
        <v>5781050</v>
      </c>
      <c r="J10" s="62">
        <v>6038536</v>
      </c>
      <c r="K10" s="62">
        <v>8575524</v>
      </c>
      <c r="L10" s="62"/>
      <c r="M10" s="62"/>
    </row>
    <row r="11" spans="1:13" ht="13" customHeight="1">
      <c r="A11" s="61" t="s">
        <v>81</v>
      </c>
      <c r="B11" s="72">
        <v>12268</v>
      </c>
      <c r="C11" s="72">
        <v>207536</v>
      </c>
      <c r="D11" s="62">
        <v>16271</v>
      </c>
      <c r="E11" s="62">
        <v>2994</v>
      </c>
      <c r="F11" s="62">
        <v>142745</v>
      </c>
      <c r="G11" s="62">
        <v>28169</v>
      </c>
      <c r="H11" s="62">
        <v>11306</v>
      </c>
      <c r="I11" s="62">
        <v>150069</v>
      </c>
      <c r="J11" s="62">
        <v>15455</v>
      </c>
      <c r="K11" s="62">
        <v>19767</v>
      </c>
      <c r="L11" s="62"/>
      <c r="M11" s="62"/>
    </row>
    <row r="12" spans="1:13" ht="13" customHeight="1">
      <c r="A12" s="58" t="s">
        <v>82</v>
      </c>
      <c r="B12" s="70">
        <v>181816</v>
      </c>
      <c r="C12" s="70">
        <v>12617311</v>
      </c>
      <c r="D12" s="60">
        <v>452056</v>
      </c>
      <c r="E12" s="60">
        <v>194179</v>
      </c>
      <c r="F12" s="60">
        <v>11044513</v>
      </c>
      <c r="G12" s="60">
        <v>973040</v>
      </c>
      <c r="H12" s="60">
        <v>308034</v>
      </c>
      <c r="I12" s="60">
        <v>17513473</v>
      </c>
      <c r="J12" s="60">
        <v>51838</v>
      </c>
      <c r="K12" s="60">
        <v>-63133</v>
      </c>
      <c r="L12" s="60"/>
      <c r="M12" s="60"/>
    </row>
    <row r="13" spans="1:13" ht="13" customHeight="1">
      <c r="A13" s="61" t="s">
        <v>83</v>
      </c>
      <c r="B13" s="72">
        <v>-1739</v>
      </c>
      <c r="C13" s="72">
        <v>-100881</v>
      </c>
      <c r="D13" s="62">
        <v>9812</v>
      </c>
      <c r="E13" s="62">
        <v>-3809</v>
      </c>
      <c r="F13" s="62">
        <v>65460</v>
      </c>
      <c r="G13" s="62">
        <v>582105</v>
      </c>
      <c r="H13" s="62">
        <v>-33702</v>
      </c>
      <c r="I13" s="62">
        <v>-76416</v>
      </c>
      <c r="J13" s="62">
        <v>-352314</v>
      </c>
      <c r="K13" s="62">
        <v>-272021</v>
      </c>
      <c r="L13" s="62"/>
      <c r="M13" s="62"/>
    </row>
    <row r="14" spans="1:13" ht="13" customHeight="1">
      <c r="A14" s="61" t="s">
        <v>84</v>
      </c>
      <c r="B14" s="72">
        <v>14958</v>
      </c>
      <c r="C14" s="72">
        <v>31317</v>
      </c>
      <c r="D14" s="62">
        <v>34664</v>
      </c>
      <c r="E14" s="62">
        <v>9856</v>
      </c>
      <c r="F14" s="62">
        <v>32348</v>
      </c>
      <c r="G14" s="62">
        <v>-186534</v>
      </c>
      <c r="H14" s="62">
        <v>35252</v>
      </c>
      <c r="I14" s="62">
        <v>24019</v>
      </c>
      <c r="J14" s="62">
        <v>16721</v>
      </c>
      <c r="K14" s="62">
        <v>62945</v>
      </c>
      <c r="L14" s="62"/>
      <c r="M14" s="62"/>
    </row>
    <row r="15" spans="1:13" ht="13" customHeight="1">
      <c r="A15" s="61" t="s">
        <v>85</v>
      </c>
      <c r="B15" s="72">
        <v>168597</v>
      </c>
      <c r="C15" s="72">
        <v>12686875</v>
      </c>
      <c r="D15" s="62">
        <v>407580</v>
      </c>
      <c r="E15" s="62">
        <v>188132</v>
      </c>
      <c r="F15" s="62">
        <v>10946705</v>
      </c>
      <c r="G15" s="62">
        <v>577469</v>
      </c>
      <c r="H15" s="62">
        <v>306484</v>
      </c>
      <c r="I15" s="62">
        <v>17565870</v>
      </c>
      <c r="J15" s="62">
        <v>387431</v>
      </c>
      <c r="K15" s="62">
        <v>145943</v>
      </c>
      <c r="L15" s="62"/>
      <c r="M15" s="62"/>
    </row>
    <row r="16" spans="1:13" ht="13" customHeight="1">
      <c r="A16" s="58" t="s">
        <v>86</v>
      </c>
      <c r="B16" s="70">
        <v>1548915</v>
      </c>
      <c r="C16" s="70">
        <v>269984</v>
      </c>
      <c r="D16" s="60">
        <v>175096</v>
      </c>
      <c r="E16" s="60">
        <v>108028</v>
      </c>
      <c r="F16" s="60">
        <v>194516</v>
      </c>
      <c r="G16" s="60">
        <v>254208</v>
      </c>
      <c r="H16" s="60">
        <v>1358387</v>
      </c>
      <c r="I16" s="60">
        <v>432508</v>
      </c>
      <c r="J16" s="60">
        <v>211033</v>
      </c>
      <c r="K16" s="60">
        <v>198642</v>
      </c>
      <c r="L16" s="60"/>
      <c r="M16" s="60"/>
    </row>
    <row r="17" spans="1:13" ht="13" customHeight="1">
      <c r="A17" s="61" t="s">
        <v>87</v>
      </c>
      <c r="B17" s="73">
        <v>33893</v>
      </c>
      <c r="C17" s="73">
        <v>31794</v>
      </c>
      <c r="D17" s="63">
        <v>41472</v>
      </c>
      <c r="E17" s="63">
        <v>43994</v>
      </c>
      <c r="F17" s="63">
        <v>104869</v>
      </c>
      <c r="G17" s="63">
        <v>64058</v>
      </c>
      <c r="H17" s="63">
        <v>35768</v>
      </c>
      <c r="I17" s="63">
        <v>49693</v>
      </c>
      <c r="J17" s="63">
        <v>33451</v>
      </c>
      <c r="K17" s="63">
        <v>55162</v>
      </c>
      <c r="L17" s="63"/>
      <c r="M17" s="63"/>
    </row>
    <row r="18" spans="1:13" ht="13" customHeight="1">
      <c r="A18" s="61" t="s">
        <v>88</v>
      </c>
      <c r="B18" s="73">
        <v>1515022</v>
      </c>
      <c r="C18" s="73">
        <v>238190</v>
      </c>
      <c r="D18" s="63">
        <v>133624</v>
      </c>
      <c r="E18" s="63">
        <v>64034</v>
      </c>
      <c r="F18" s="63">
        <v>89647</v>
      </c>
      <c r="G18" s="63">
        <v>190150</v>
      </c>
      <c r="H18" s="63">
        <v>1322619</v>
      </c>
      <c r="I18" s="63">
        <v>382815</v>
      </c>
      <c r="J18" s="63">
        <v>177582</v>
      </c>
      <c r="K18" s="63">
        <v>143480</v>
      </c>
      <c r="L18" s="63"/>
      <c r="M18" s="63"/>
    </row>
    <row r="19" spans="1:13" ht="13" customHeight="1">
      <c r="A19" s="58" t="s">
        <v>89</v>
      </c>
      <c r="B19" s="70">
        <v>12313537</v>
      </c>
      <c r="C19" s="70">
        <v>9175052</v>
      </c>
      <c r="D19" s="60">
        <v>5083427</v>
      </c>
      <c r="E19" s="60">
        <v>12458638</v>
      </c>
      <c r="F19" s="60">
        <v>7896090</v>
      </c>
      <c r="G19" s="60">
        <v>9684320</v>
      </c>
      <c r="H19" s="60">
        <v>15692781</v>
      </c>
      <c r="I19" s="60">
        <v>17347472</v>
      </c>
      <c r="J19" s="60">
        <v>16552406</v>
      </c>
      <c r="K19" s="60">
        <v>18287373</v>
      </c>
      <c r="L19" s="60"/>
      <c r="M19" s="60"/>
    </row>
    <row r="20" spans="1:13" ht="13" customHeight="1">
      <c r="A20" s="58" t="s">
        <v>90</v>
      </c>
      <c r="B20" s="70">
        <v>4606479</v>
      </c>
      <c r="C20" s="70">
        <v>2364586</v>
      </c>
      <c r="D20" s="60">
        <v>-2487320</v>
      </c>
      <c r="E20" s="60">
        <v>5069339</v>
      </c>
      <c r="F20" s="60">
        <v>1250198</v>
      </c>
      <c r="G20" s="60">
        <v>606341</v>
      </c>
      <c r="H20" s="60">
        <v>3635394</v>
      </c>
      <c r="I20" s="60">
        <v>4130344</v>
      </c>
      <c r="J20" s="60">
        <v>3815489</v>
      </c>
      <c r="K20" s="60">
        <v>5647390</v>
      </c>
      <c r="L20" s="60"/>
      <c r="M20" s="60"/>
    </row>
    <row r="21" spans="1:13" ht="13" customHeight="1">
      <c r="A21" s="61" t="s">
        <v>91</v>
      </c>
      <c r="B21" s="72">
        <v>4432521</v>
      </c>
      <c r="C21" s="72">
        <v>2243727</v>
      </c>
      <c r="D21" s="62">
        <v>-2549173</v>
      </c>
      <c r="E21" s="62">
        <v>4767709</v>
      </c>
      <c r="F21" s="62">
        <v>1132471</v>
      </c>
      <c r="G21" s="62">
        <v>523244</v>
      </c>
      <c r="H21" s="62">
        <v>3525035</v>
      </c>
      <c r="I21" s="62">
        <v>3985299</v>
      </c>
      <c r="J21" s="62">
        <v>3690930</v>
      </c>
      <c r="K21" s="62">
        <v>5521071</v>
      </c>
      <c r="L21" s="62"/>
      <c r="M21" s="62"/>
    </row>
    <row r="22" spans="1:13" ht="13" customHeight="1">
      <c r="A22" s="61" t="s">
        <v>92</v>
      </c>
      <c r="B22" s="72">
        <v>173958</v>
      </c>
      <c r="C22" s="72">
        <v>120859</v>
      </c>
      <c r="D22" s="62">
        <v>61853</v>
      </c>
      <c r="E22" s="62">
        <v>301630</v>
      </c>
      <c r="F22" s="62">
        <v>117727</v>
      </c>
      <c r="G22" s="62">
        <v>83097</v>
      </c>
      <c r="H22" s="62">
        <v>110359</v>
      </c>
      <c r="I22" s="62">
        <v>145045</v>
      </c>
      <c r="J22" s="62">
        <v>124559</v>
      </c>
      <c r="K22" s="62">
        <v>126319</v>
      </c>
      <c r="L22" s="62"/>
      <c r="M22" s="62"/>
    </row>
    <row r="23" spans="1:13" ht="13" customHeight="1">
      <c r="A23" s="58" t="s">
        <v>93</v>
      </c>
      <c r="B23" s="71">
        <v>5204061</v>
      </c>
      <c r="C23" s="71">
        <v>5020567</v>
      </c>
      <c r="D23" s="59">
        <v>5831057</v>
      </c>
      <c r="E23" s="59">
        <v>5355455</v>
      </c>
      <c r="F23" s="59">
        <v>5011233</v>
      </c>
      <c r="G23" s="59">
        <v>7214636</v>
      </c>
      <c r="H23" s="59">
        <v>9708318</v>
      </c>
      <c r="I23" s="59">
        <v>10700184</v>
      </c>
      <c r="J23" s="59">
        <v>9416780</v>
      </c>
      <c r="K23" s="59">
        <v>9898471</v>
      </c>
      <c r="L23" s="59"/>
      <c r="M23" s="59"/>
    </row>
    <row r="24" spans="1:13" ht="13" customHeight="1">
      <c r="A24" s="61" t="s">
        <v>94</v>
      </c>
      <c r="B24" s="72">
        <v>2235337</v>
      </c>
      <c r="C24" s="72">
        <v>2358596</v>
      </c>
      <c r="D24" s="62">
        <v>2455228</v>
      </c>
      <c r="E24" s="62">
        <v>2289559</v>
      </c>
      <c r="F24" s="62">
        <v>2493970</v>
      </c>
      <c r="G24" s="62">
        <v>2600852</v>
      </c>
      <c r="H24" s="62">
        <v>3182499</v>
      </c>
      <c r="I24" s="62">
        <v>4145007</v>
      </c>
      <c r="J24" s="62">
        <v>3298620</v>
      </c>
      <c r="K24" s="62">
        <v>3195313</v>
      </c>
      <c r="L24" s="62"/>
      <c r="M24" s="62"/>
    </row>
    <row r="25" spans="1:13" ht="13" customHeight="1">
      <c r="A25" s="61" t="s">
        <v>95</v>
      </c>
      <c r="B25" s="72">
        <v>412247</v>
      </c>
      <c r="C25" s="72">
        <v>914209</v>
      </c>
      <c r="D25" s="62">
        <v>1137648</v>
      </c>
      <c r="E25" s="62">
        <v>667742</v>
      </c>
      <c r="F25" s="62">
        <v>693453</v>
      </c>
      <c r="G25" s="62">
        <v>1671601</v>
      </c>
      <c r="H25" s="62">
        <v>2485092</v>
      </c>
      <c r="I25" s="62">
        <v>1781391</v>
      </c>
      <c r="J25" s="62">
        <v>2485141</v>
      </c>
      <c r="K25" s="62">
        <v>3216443</v>
      </c>
      <c r="L25" s="62"/>
      <c r="M25" s="62"/>
    </row>
    <row r="26" spans="1:13" ht="13" customHeight="1">
      <c r="A26" s="61" t="s">
        <v>96</v>
      </c>
      <c r="B26" s="72">
        <v>1070328</v>
      </c>
      <c r="C26" s="72">
        <v>367030</v>
      </c>
      <c r="D26" s="62">
        <v>474957</v>
      </c>
      <c r="E26" s="62">
        <v>525550</v>
      </c>
      <c r="F26" s="62">
        <v>281406</v>
      </c>
      <c r="G26" s="62">
        <v>462043</v>
      </c>
      <c r="H26" s="62">
        <v>1057127</v>
      </c>
      <c r="I26" s="62">
        <v>1052567</v>
      </c>
      <c r="J26" s="62">
        <v>1066527</v>
      </c>
      <c r="K26" s="62">
        <v>802128</v>
      </c>
      <c r="L26" s="62"/>
      <c r="M26" s="62"/>
    </row>
    <row r="27" spans="1:13" ht="13" customHeight="1">
      <c r="A27" s="61" t="s">
        <v>97</v>
      </c>
      <c r="B27" s="72">
        <v>830817</v>
      </c>
      <c r="C27" s="72">
        <v>801035</v>
      </c>
      <c r="D27" s="62">
        <v>1217371</v>
      </c>
      <c r="E27" s="62">
        <v>1363175</v>
      </c>
      <c r="F27" s="62">
        <v>1007120</v>
      </c>
      <c r="G27" s="62">
        <v>1127846</v>
      </c>
      <c r="H27" s="62">
        <v>1557672</v>
      </c>
      <c r="I27" s="62">
        <v>1975470</v>
      </c>
      <c r="J27" s="62">
        <v>1288479</v>
      </c>
      <c r="K27" s="62">
        <v>1415573</v>
      </c>
      <c r="L27" s="62"/>
      <c r="M27" s="62"/>
    </row>
    <row r="28" spans="1:13" ht="13" customHeight="1">
      <c r="A28" s="61" t="s">
        <v>98</v>
      </c>
      <c r="B28" s="72">
        <v>48699</v>
      </c>
      <c r="C28" s="72">
        <v>96079</v>
      </c>
      <c r="D28" s="62">
        <v>48641</v>
      </c>
      <c r="E28" s="62">
        <v>53499</v>
      </c>
      <c r="F28" s="62">
        <v>66369</v>
      </c>
      <c r="G28" s="62">
        <v>85783</v>
      </c>
      <c r="H28" s="62">
        <v>127802</v>
      </c>
      <c r="I28" s="62">
        <v>196970</v>
      </c>
      <c r="J28" s="62">
        <v>134623</v>
      </c>
      <c r="K28" s="62">
        <v>103531</v>
      </c>
      <c r="L28" s="62"/>
      <c r="M28" s="62"/>
    </row>
    <row r="29" spans="1:13" ht="13" customHeight="1">
      <c r="A29" s="61" t="s">
        <v>99</v>
      </c>
      <c r="B29" s="72">
        <v>606633</v>
      </c>
      <c r="C29" s="72">
        <v>483618</v>
      </c>
      <c r="D29" s="62">
        <v>497212</v>
      </c>
      <c r="E29" s="62">
        <v>455930</v>
      </c>
      <c r="F29" s="62">
        <v>468915</v>
      </c>
      <c r="G29" s="62">
        <v>1266514</v>
      </c>
      <c r="H29" s="62">
        <v>1298126</v>
      </c>
      <c r="I29" s="62">
        <v>1548779</v>
      </c>
      <c r="J29" s="62">
        <v>1143390</v>
      </c>
      <c r="K29" s="62">
        <v>1165483</v>
      </c>
      <c r="L29" s="62"/>
      <c r="M29" s="62"/>
    </row>
    <row r="30" spans="1:13" ht="13" customHeight="1">
      <c r="A30" s="61" t="s">
        <v>100</v>
      </c>
      <c r="B30" s="72">
        <v>0</v>
      </c>
      <c r="C30" s="7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/>
      <c r="M30" s="62"/>
    </row>
    <row r="31" spans="1:13" ht="13" customHeight="1">
      <c r="A31" s="61" t="s">
        <v>101</v>
      </c>
      <c r="B31" s="71">
        <v>0</v>
      </c>
      <c r="C31" s="71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/>
      <c r="M31" s="59"/>
    </row>
    <row r="32" spans="1:13" ht="13" customHeight="1">
      <c r="A32" s="61" t="s">
        <v>102</v>
      </c>
      <c r="B32" s="71">
        <v>0</v>
      </c>
      <c r="C32" s="71">
        <v>0</v>
      </c>
      <c r="D32" s="59">
        <v>0</v>
      </c>
      <c r="E32" s="59">
        <v>0</v>
      </c>
      <c r="F32" s="59">
        <v>0</v>
      </c>
      <c r="G32" s="59">
        <v>-3</v>
      </c>
      <c r="H32" s="59">
        <v>0</v>
      </c>
      <c r="I32" s="59">
        <v>0</v>
      </c>
      <c r="J32" s="59">
        <v>0</v>
      </c>
      <c r="K32" s="59">
        <v>0</v>
      </c>
      <c r="L32" s="59"/>
      <c r="M32" s="59"/>
    </row>
    <row r="33" spans="1:17" ht="13" customHeight="1">
      <c r="A33" s="58" t="s">
        <v>103</v>
      </c>
      <c r="B33" s="71">
        <v>2181476</v>
      </c>
      <c r="C33" s="71">
        <v>1465406</v>
      </c>
      <c r="D33" s="59">
        <v>1416595</v>
      </c>
      <c r="E33" s="59">
        <v>1662262</v>
      </c>
      <c r="F33" s="59">
        <v>1270993</v>
      </c>
      <c r="G33" s="59">
        <v>1425589</v>
      </c>
      <c r="H33" s="59">
        <v>2007953</v>
      </c>
      <c r="I33" s="59">
        <v>2016650</v>
      </c>
      <c r="J33" s="59">
        <v>2688957</v>
      </c>
      <c r="K33" s="59">
        <v>2151264</v>
      </c>
      <c r="L33" s="59"/>
      <c r="M33" s="59"/>
    </row>
    <row r="34" spans="1:17" ht="13" customHeight="1">
      <c r="A34" s="58" t="s">
        <v>104</v>
      </c>
      <c r="B34" s="71">
        <v>37705</v>
      </c>
      <c r="C34" s="71">
        <v>40861</v>
      </c>
      <c r="D34" s="59">
        <v>41398</v>
      </c>
      <c r="E34" s="59">
        <v>32686</v>
      </c>
      <c r="F34" s="59">
        <v>9572</v>
      </c>
      <c r="G34" s="59">
        <v>13798</v>
      </c>
      <c r="H34" s="59">
        <v>34148</v>
      </c>
      <c r="I34" s="59">
        <v>54100</v>
      </c>
      <c r="J34" s="59">
        <v>94736</v>
      </c>
      <c r="K34" s="59">
        <v>96067</v>
      </c>
      <c r="L34" s="59"/>
      <c r="M34" s="59"/>
    </row>
    <row r="35" spans="1:17" ht="13" customHeight="1">
      <c r="A35" s="58" t="s">
        <v>105</v>
      </c>
      <c r="B35" s="71">
        <v>283816</v>
      </c>
      <c r="C35" s="71">
        <v>283632</v>
      </c>
      <c r="D35" s="59">
        <v>281697</v>
      </c>
      <c r="E35" s="59">
        <v>271269</v>
      </c>
      <c r="F35" s="59">
        <v>280950</v>
      </c>
      <c r="G35" s="59">
        <v>254454</v>
      </c>
      <c r="H35" s="59">
        <v>201439</v>
      </c>
      <c r="I35" s="59">
        <v>308362</v>
      </c>
      <c r="J35" s="59">
        <v>434434</v>
      </c>
      <c r="K35" s="59">
        <v>349988</v>
      </c>
      <c r="L35" s="59"/>
      <c r="M35" s="59"/>
    </row>
    <row r="36" spans="1:17" ht="13" customHeight="1">
      <c r="A36" s="82" t="s">
        <v>171</v>
      </c>
      <c r="B36" s="71">
        <v>0</v>
      </c>
      <c r="C36" s="71">
        <v>0</v>
      </c>
      <c r="D36" s="59">
        <v>0</v>
      </c>
      <c r="E36" s="59">
        <v>67627</v>
      </c>
      <c r="F36" s="59">
        <v>73144</v>
      </c>
      <c r="G36" s="59">
        <v>169502</v>
      </c>
      <c r="H36" s="59">
        <v>105529</v>
      </c>
      <c r="I36" s="59">
        <v>137832</v>
      </c>
      <c r="J36" s="59">
        <v>102010</v>
      </c>
      <c r="K36" s="59">
        <v>144191</v>
      </c>
      <c r="L36" s="59"/>
      <c r="M36" s="59"/>
      <c r="N36" s="61"/>
    </row>
    <row r="37" spans="1:17" ht="13" customHeight="1">
      <c r="A37" s="58" t="s">
        <v>107</v>
      </c>
      <c r="B37" s="70">
        <v>0</v>
      </c>
      <c r="C37" s="7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2</v>
      </c>
      <c r="L37" s="60"/>
      <c r="M37" s="60"/>
      <c r="N37" s="72"/>
    </row>
    <row r="38" spans="1:17" ht="13" customHeight="1">
      <c r="A38" s="58" t="s">
        <v>108</v>
      </c>
      <c r="B38" s="70">
        <v>3960953</v>
      </c>
      <c r="C38" s="70">
        <v>4207279</v>
      </c>
      <c r="D38" s="60">
        <v>3870949</v>
      </c>
      <c r="E38" s="60">
        <v>3284843</v>
      </c>
      <c r="F38" s="60">
        <v>2726932</v>
      </c>
      <c r="G38" s="60">
        <v>7676107</v>
      </c>
      <c r="H38" s="60">
        <v>5466666</v>
      </c>
      <c r="I38" s="60">
        <v>5497737</v>
      </c>
      <c r="J38" s="60">
        <v>6438915</v>
      </c>
      <c r="K38" s="60">
        <v>6711235</v>
      </c>
      <c r="L38" s="60"/>
      <c r="M38" s="60"/>
      <c r="N38" s="72"/>
    </row>
    <row r="39" spans="1:17" ht="13" customHeight="1">
      <c r="A39" s="61" t="s">
        <v>109</v>
      </c>
      <c r="B39" s="73">
        <v>693171</v>
      </c>
      <c r="C39" s="73">
        <v>739184</v>
      </c>
      <c r="D39" s="63">
        <v>678976</v>
      </c>
      <c r="E39" s="63">
        <v>408469</v>
      </c>
      <c r="F39" s="63">
        <v>376522</v>
      </c>
      <c r="G39" s="63">
        <v>1427374</v>
      </c>
      <c r="H39" s="63">
        <v>1006713</v>
      </c>
      <c r="I39" s="63">
        <v>1049821</v>
      </c>
      <c r="J39" s="63">
        <v>1292548</v>
      </c>
      <c r="K39" s="63">
        <v>1327937</v>
      </c>
      <c r="L39" s="63"/>
      <c r="M39" s="63"/>
      <c r="N39" s="62"/>
    </row>
    <row r="40" spans="1:17" ht="13" customHeight="1">
      <c r="A40" s="61" t="s">
        <v>110</v>
      </c>
      <c r="B40" s="72">
        <v>3256822</v>
      </c>
      <c r="C40" s="72">
        <v>3459050</v>
      </c>
      <c r="D40" s="62">
        <v>3183883</v>
      </c>
      <c r="E40" s="62">
        <v>2868827</v>
      </c>
      <c r="F40" s="62">
        <v>2343583</v>
      </c>
      <c r="G40" s="62">
        <v>6236809</v>
      </c>
      <c r="H40" s="62">
        <v>4451848</v>
      </c>
      <c r="I40" s="62">
        <v>4436038</v>
      </c>
      <c r="J40" s="62">
        <v>5129157</v>
      </c>
      <c r="K40" s="62">
        <v>5363292</v>
      </c>
      <c r="L40" s="62"/>
      <c r="M40" s="62"/>
      <c r="N40" s="62"/>
    </row>
    <row r="41" spans="1:17" ht="13" customHeight="1">
      <c r="A41" s="61" t="s">
        <v>111</v>
      </c>
      <c r="B41" s="73">
        <v>10960</v>
      </c>
      <c r="C41" s="73">
        <v>9045</v>
      </c>
      <c r="D41" s="63">
        <v>8090</v>
      </c>
      <c r="E41" s="63">
        <v>7547</v>
      </c>
      <c r="F41" s="63">
        <v>6827</v>
      </c>
      <c r="G41" s="63">
        <v>11924</v>
      </c>
      <c r="H41" s="63">
        <v>8105</v>
      </c>
      <c r="I41" s="63">
        <v>11878</v>
      </c>
      <c r="J41" s="63">
        <v>17210</v>
      </c>
      <c r="K41" s="63">
        <v>20006</v>
      </c>
      <c r="L41" s="63"/>
      <c r="M41" s="63"/>
      <c r="N41" s="62"/>
    </row>
    <row r="42" spans="1:17" ht="13" customHeight="1">
      <c r="A42" s="58" t="s">
        <v>112</v>
      </c>
      <c r="B42" s="71">
        <v>691920</v>
      </c>
      <c r="C42" s="71">
        <v>570334</v>
      </c>
      <c r="D42" s="59">
        <v>466037</v>
      </c>
      <c r="E42" s="59">
        <v>411262</v>
      </c>
      <c r="F42" s="59">
        <v>368805</v>
      </c>
      <c r="G42" s="59">
        <v>399901</v>
      </c>
      <c r="H42" s="59">
        <v>534144</v>
      </c>
      <c r="I42" s="59">
        <v>523405</v>
      </c>
      <c r="J42" s="59">
        <v>492221</v>
      </c>
      <c r="K42" s="59">
        <v>618327</v>
      </c>
      <c r="L42" s="59"/>
      <c r="M42" s="59"/>
      <c r="N42" s="62"/>
    </row>
    <row r="43" spans="1:17" ht="13" customHeight="1">
      <c r="A43" s="58" t="s">
        <v>113</v>
      </c>
      <c r="B43" s="71">
        <v>2287655</v>
      </c>
      <c r="C43" s="71">
        <v>748765</v>
      </c>
      <c r="D43" s="59">
        <v>625193</v>
      </c>
      <c r="E43" s="59">
        <v>194615</v>
      </c>
      <c r="F43" s="59">
        <v>229903</v>
      </c>
      <c r="G43" s="59">
        <v>712703</v>
      </c>
      <c r="H43" s="59">
        <v>1067472</v>
      </c>
      <c r="I43" s="59">
        <v>817267</v>
      </c>
      <c r="J43" s="59">
        <v>840403</v>
      </c>
      <c r="K43" s="59">
        <v>762012</v>
      </c>
      <c r="L43" s="59"/>
      <c r="M43" s="59"/>
      <c r="N43" s="159"/>
      <c r="O43" s="159"/>
      <c r="P43" s="159"/>
      <c r="Q43" s="159"/>
    </row>
    <row r="44" spans="1:17" ht="13" customHeight="1">
      <c r="A44" s="58" t="s">
        <v>114</v>
      </c>
      <c r="B44" s="69">
        <v>7</v>
      </c>
      <c r="C44" s="69">
        <v>7</v>
      </c>
      <c r="D44" s="59">
        <v>21</v>
      </c>
      <c r="E44" s="59">
        <v>8</v>
      </c>
      <c r="F44" s="59">
        <v>-3</v>
      </c>
      <c r="G44" s="59">
        <v>6</v>
      </c>
      <c r="H44" s="59">
        <v>4</v>
      </c>
      <c r="I44" s="59">
        <v>3004</v>
      </c>
      <c r="J44" s="59">
        <v>-3</v>
      </c>
      <c r="K44" s="59">
        <v>6</v>
      </c>
      <c r="L44" s="59"/>
      <c r="M44" s="59"/>
      <c r="N44" s="160"/>
      <c r="O44" s="160"/>
      <c r="P44" s="160"/>
      <c r="Q44" s="159"/>
    </row>
    <row r="45" spans="1:17" ht="13" customHeight="1">
      <c r="A45" s="58" t="s">
        <v>115</v>
      </c>
      <c r="B45" s="74">
        <v>274873</v>
      </c>
      <c r="C45" s="74">
        <v>178138</v>
      </c>
      <c r="D45" s="60">
        <v>174569</v>
      </c>
      <c r="E45" s="60">
        <v>118164</v>
      </c>
      <c r="F45" s="60">
        <v>129664</v>
      </c>
      <c r="G45" s="60">
        <v>166810</v>
      </c>
      <c r="H45" s="60">
        <v>207429</v>
      </c>
      <c r="I45" s="60">
        <v>207686</v>
      </c>
      <c r="J45" s="60">
        <v>201346</v>
      </c>
      <c r="K45" s="60">
        <v>210434</v>
      </c>
      <c r="L45" s="60"/>
      <c r="M45" s="60"/>
      <c r="N45" s="161"/>
      <c r="O45" s="161"/>
      <c r="P45" s="161"/>
      <c r="Q45" s="159"/>
    </row>
    <row r="46" spans="1:17" ht="13" customHeight="1">
      <c r="A46" s="58" t="s">
        <v>116</v>
      </c>
      <c r="B46" s="74">
        <v>124114</v>
      </c>
      <c r="C46" s="74">
        <v>112104</v>
      </c>
      <c r="D46" s="60">
        <v>95163</v>
      </c>
      <c r="E46" s="60">
        <v>53692</v>
      </c>
      <c r="F46" s="60">
        <v>47001</v>
      </c>
      <c r="G46" s="60">
        <v>83275</v>
      </c>
      <c r="H46" s="60">
        <v>116725</v>
      </c>
      <c r="I46" s="60">
        <v>102369</v>
      </c>
      <c r="J46" s="60">
        <v>106471</v>
      </c>
      <c r="K46" s="60">
        <v>119350</v>
      </c>
      <c r="L46" s="60"/>
      <c r="M46" s="60"/>
      <c r="N46" s="161"/>
      <c r="O46" s="161"/>
      <c r="P46" s="161"/>
      <c r="Q46" s="159"/>
    </row>
    <row r="47" spans="1:17" ht="13" customHeight="1">
      <c r="A47" s="58" t="s">
        <v>117</v>
      </c>
      <c r="B47" s="75">
        <v>123628</v>
      </c>
      <c r="C47" s="75">
        <v>111681</v>
      </c>
      <c r="D47" s="60">
        <v>94803</v>
      </c>
      <c r="E47" s="60">
        <v>53541</v>
      </c>
      <c r="F47" s="60">
        <v>46840</v>
      </c>
      <c r="G47" s="60">
        <v>82714</v>
      </c>
      <c r="H47" s="60">
        <v>116069</v>
      </c>
      <c r="I47" s="60">
        <v>101626</v>
      </c>
      <c r="J47" s="60">
        <v>105687</v>
      </c>
      <c r="K47" s="60">
        <v>118575</v>
      </c>
      <c r="L47" s="60"/>
      <c r="M47" s="60"/>
      <c r="N47" s="161"/>
      <c r="O47" s="161"/>
      <c r="P47" s="161"/>
      <c r="Q47" s="159"/>
    </row>
    <row r="48" spans="1:17" ht="13" customHeight="1">
      <c r="A48" s="61" t="s">
        <v>118</v>
      </c>
      <c r="B48" s="76">
        <v>11611</v>
      </c>
      <c r="C48" s="76">
        <v>12481</v>
      </c>
      <c r="D48" s="63">
        <v>10054</v>
      </c>
      <c r="E48" s="63">
        <v>11144</v>
      </c>
      <c r="F48" s="63">
        <v>7212</v>
      </c>
      <c r="G48" s="63">
        <v>7527</v>
      </c>
      <c r="H48" s="63">
        <v>12498</v>
      </c>
      <c r="I48" s="63">
        <v>11297</v>
      </c>
      <c r="J48" s="63">
        <v>10722</v>
      </c>
      <c r="K48" s="63">
        <v>13483</v>
      </c>
      <c r="L48" s="63"/>
      <c r="M48" s="63"/>
      <c r="N48" s="161"/>
      <c r="O48" s="161"/>
      <c r="P48" s="161"/>
      <c r="Q48" s="159"/>
    </row>
    <row r="49" spans="1:17" ht="13" customHeight="1">
      <c r="A49" s="61" t="s">
        <v>119</v>
      </c>
      <c r="B49" s="77">
        <v>112017</v>
      </c>
      <c r="C49" s="77">
        <v>99200</v>
      </c>
      <c r="D49" s="63">
        <v>84749</v>
      </c>
      <c r="E49" s="63">
        <v>42397</v>
      </c>
      <c r="F49" s="63">
        <v>39628</v>
      </c>
      <c r="G49" s="63">
        <v>75187</v>
      </c>
      <c r="H49" s="63">
        <v>103571</v>
      </c>
      <c r="I49" s="63">
        <v>90329</v>
      </c>
      <c r="J49" s="63">
        <v>94965</v>
      </c>
      <c r="K49" s="63">
        <v>105092</v>
      </c>
      <c r="L49" s="63"/>
      <c r="M49" s="63"/>
      <c r="N49" s="161"/>
      <c r="O49" s="161"/>
      <c r="P49" s="161"/>
      <c r="Q49" s="159"/>
    </row>
    <row r="50" spans="1:17" ht="13" customHeight="1">
      <c r="A50" s="58" t="s">
        <v>120</v>
      </c>
      <c r="B50" s="75">
        <v>486</v>
      </c>
      <c r="C50" s="75">
        <v>423</v>
      </c>
      <c r="D50" s="60">
        <v>360</v>
      </c>
      <c r="E50" s="60">
        <v>151</v>
      </c>
      <c r="F50" s="60">
        <v>161</v>
      </c>
      <c r="G50" s="60">
        <v>561</v>
      </c>
      <c r="H50" s="60">
        <v>656</v>
      </c>
      <c r="I50" s="60">
        <v>743</v>
      </c>
      <c r="J50" s="60">
        <v>784</v>
      </c>
      <c r="K50" s="60">
        <v>775</v>
      </c>
      <c r="L50" s="60"/>
      <c r="M50" s="60"/>
      <c r="N50" s="161"/>
      <c r="O50" s="161"/>
      <c r="P50" s="161"/>
      <c r="Q50" s="159"/>
    </row>
    <row r="51" spans="1:17" ht="13" customHeight="1">
      <c r="A51" s="61" t="s">
        <v>121</v>
      </c>
      <c r="B51" s="76">
        <v>94</v>
      </c>
      <c r="C51" s="76">
        <v>91</v>
      </c>
      <c r="D51" s="63">
        <v>49</v>
      </c>
      <c r="E51" s="63">
        <v>51</v>
      </c>
      <c r="F51" s="63">
        <v>7</v>
      </c>
      <c r="G51" s="63">
        <v>144</v>
      </c>
      <c r="H51" s="63">
        <v>256</v>
      </c>
      <c r="I51" s="63">
        <v>352</v>
      </c>
      <c r="J51" s="63">
        <v>151</v>
      </c>
      <c r="K51" s="63">
        <v>354</v>
      </c>
      <c r="L51" s="63"/>
      <c r="M51" s="63"/>
      <c r="N51" s="159"/>
      <c r="O51" s="159"/>
      <c r="P51" s="159"/>
      <c r="Q51" s="159"/>
    </row>
    <row r="52" spans="1:17" ht="13" customHeight="1">
      <c r="A52" s="61" t="s">
        <v>122</v>
      </c>
      <c r="B52" s="77">
        <v>392</v>
      </c>
      <c r="C52" s="77">
        <v>332</v>
      </c>
      <c r="D52" s="63">
        <v>311</v>
      </c>
      <c r="E52" s="63">
        <v>100</v>
      </c>
      <c r="F52" s="63">
        <v>154</v>
      </c>
      <c r="G52" s="63">
        <v>417</v>
      </c>
      <c r="H52" s="63">
        <v>400</v>
      </c>
      <c r="I52" s="63">
        <v>391</v>
      </c>
      <c r="J52" s="63">
        <v>633</v>
      </c>
      <c r="K52" s="63">
        <v>421</v>
      </c>
      <c r="L52" s="63"/>
      <c r="M52" s="63"/>
      <c r="N52" s="159"/>
      <c r="O52" s="159"/>
      <c r="P52" s="159"/>
      <c r="Q52" s="159"/>
    </row>
    <row r="53" spans="1:17" ht="13" customHeight="1">
      <c r="A53" s="58" t="s">
        <v>123</v>
      </c>
      <c r="B53" s="74">
        <v>0</v>
      </c>
      <c r="C53" s="74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/>
      <c r="M53" s="60"/>
    </row>
    <row r="54" spans="1:17" ht="13" customHeight="1">
      <c r="A54" s="58" t="s">
        <v>124</v>
      </c>
      <c r="B54" s="74">
        <v>0</v>
      </c>
      <c r="C54" s="74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/>
      <c r="M54" s="60"/>
    </row>
    <row r="55" spans="1:17" ht="13" customHeight="1">
      <c r="A55" s="58" t="s">
        <v>125</v>
      </c>
      <c r="B55" s="74">
        <v>0</v>
      </c>
      <c r="C55" s="74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/>
      <c r="M55" s="60"/>
      <c r="N55" s="83"/>
      <c r="O55" s="83"/>
    </row>
    <row r="56" spans="1:17" ht="13" customHeight="1">
      <c r="A56" s="58" t="s">
        <v>126</v>
      </c>
      <c r="B56" s="74">
        <v>103755</v>
      </c>
      <c r="C56" s="74">
        <v>12971</v>
      </c>
      <c r="D56" s="60">
        <v>20783</v>
      </c>
      <c r="E56" s="60">
        <v>9177</v>
      </c>
      <c r="F56" s="60">
        <v>18688</v>
      </c>
      <c r="G56" s="60">
        <v>12495</v>
      </c>
      <c r="H56" s="60">
        <v>8310</v>
      </c>
      <c r="I56" s="60">
        <v>23850</v>
      </c>
      <c r="J56" s="60">
        <v>8326</v>
      </c>
      <c r="K56" s="60">
        <v>6640</v>
      </c>
      <c r="L56" s="60"/>
      <c r="M56" s="60"/>
      <c r="N56" s="72"/>
      <c r="O56" s="72"/>
    </row>
    <row r="57" spans="1:17" ht="13" customHeight="1">
      <c r="A57" s="58" t="s">
        <v>127</v>
      </c>
      <c r="B57" s="74">
        <v>103754</v>
      </c>
      <c r="C57" s="74">
        <v>12971</v>
      </c>
      <c r="D57" s="60">
        <v>20783</v>
      </c>
      <c r="E57" s="60">
        <v>9177</v>
      </c>
      <c r="F57" s="60">
        <v>18688</v>
      </c>
      <c r="G57" s="60">
        <v>12495</v>
      </c>
      <c r="H57" s="60">
        <v>8310</v>
      </c>
      <c r="I57" s="60">
        <v>23850</v>
      </c>
      <c r="J57" s="60">
        <v>8326</v>
      </c>
      <c r="K57" s="60">
        <v>6640</v>
      </c>
      <c r="L57" s="60"/>
      <c r="M57" s="60"/>
      <c r="N57" s="72"/>
      <c r="O57" s="72"/>
    </row>
    <row r="58" spans="1:17" ht="13" customHeight="1">
      <c r="A58" s="58" t="s">
        <v>128</v>
      </c>
      <c r="B58" s="74">
        <v>1</v>
      </c>
      <c r="C58" s="74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/>
      <c r="M58" s="60"/>
      <c r="N58" s="72"/>
      <c r="O58" s="72"/>
    </row>
    <row r="59" spans="1:17" ht="13" customHeight="1">
      <c r="A59" s="58" t="s">
        <v>129</v>
      </c>
      <c r="B59" s="74">
        <v>22567</v>
      </c>
      <c r="C59" s="74">
        <v>23379</v>
      </c>
      <c r="D59" s="60">
        <v>17846</v>
      </c>
      <c r="E59" s="60">
        <v>36817</v>
      </c>
      <c r="F59" s="60">
        <v>10153</v>
      </c>
      <c r="G59" s="60">
        <v>24047</v>
      </c>
      <c r="H59" s="60">
        <v>27840</v>
      </c>
      <c r="I59" s="60">
        <v>32572</v>
      </c>
      <c r="J59" s="60">
        <v>54170</v>
      </c>
      <c r="K59" s="60">
        <v>21187</v>
      </c>
      <c r="L59" s="60"/>
      <c r="M59" s="60"/>
      <c r="N59" s="72"/>
      <c r="O59" s="72"/>
    </row>
    <row r="60" spans="1:17" ht="13" customHeight="1">
      <c r="A60" s="58" t="s">
        <v>130</v>
      </c>
      <c r="B60" s="74">
        <v>15847</v>
      </c>
      <c r="C60" s="74">
        <v>13685</v>
      </c>
      <c r="D60" s="60">
        <v>11594</v>
      </c>
      <c r="E60" s="60">
        <v>31379</v>
      </c>
      <c r="F60" s="60">
        <v>8843</v>
      </c>
      <c r="G60" s="60">
        <v>11610</v>
      </c>
      <c r="H60" s="60">
        <v>11979</v>
      </c>
      <c r="I60" s="60">
        <v>10540</v>
      </c>
      <c r="J60" s="60">
        <v>12371</v>
      </c>
      <c r="K60" s="60">
        <v>13265</v>
      </c>
      <c r="L60" s="60"/>
      <c r="M60" s="60"/>
      <c r="N60" s="72"/>
      <c r="O60" s="72"/>
    </row>
    <row r="61" spans="1:17" ht="13" customHeight="1">
      <c r="A61" s="58" t="s">
        <v>131</v>
      </c>
      <c r="B61" s="74">
        <v>6720</v>
      </c>
      <c r="C61" s="74">
        <v>9694</v>
      </c>
      <c r="D61" s="60">
        <v>6252</v>
      </c>
      <c r="E61" s="60">
        <v>5438</v>
      </c>
      <c r="F61" s="60">
        <v>1310</v>
      </c>
      <c r="G61" s="60">
        <v>12437</v>
      </c>
      <c r="H61" s="60">
        <v>15861</v>
      </c>
      <c r="I61" s="60">
        <v>22032</v>
      </c>
      <c r="J61" s="60">
        <v>41799</v>
      </c>
      <c r="K61" s="60">
        <v>7922</v>
      </c>
      <c r="L61" s="60"/>
      <c r="M61" s="60"/>
      <c r="N61" s="72"/>
      <c r="O61" s="72"/>
    </row>
    <row r="62" spans="1:17" ht="13" customHeight="1">
      <c r="A62" s="58" t="s">
        <v>132</v>
      </c>
      <c r="B62" s="69">
        <v>24437</v>
      </c>
      <c r="C62" s="69">
        <v>29684</v>
      </c>
      <c r="D62" s="59">
        <v>40777</v>
      </c>
      <c r="E62" s="59">
        <v>18478</v>
      </c>
      <c r="F62" s="59">
        <v>53822</v>
      </c>
      <c r="G62" s="59">
        <v>46993</v>
      </c>
      <c r="H62" s="59">
        <v>54554</v>
      </c>
      <c r="I62" s="59">
        <v>48895</v>
      </c>
      <c r="J62" s="59">
        <v>32379</v>
      </c>
      <c r="K62" s="59">
        <v>63257</v>
      </c>
      <c r="L62" s="59"/>
      <c r="M62" s="59"/>
    </row>
    <row r="63" spans="1:17" ht="13" customHeight="1">
      <c r="A63" s="58" t="s">
        <v>133</v>
      </c>
      <c r="B63" s="74">
        <v>3869</v>
      </c>
      <c r="C63" s="74">
        <v>4309</v>
      </c>
      <c r="D63" s="60">
        <v>3657</v>
      </c>
      <c r="E63" s="60">
        <v>630</v>
      </c>
      <c r="F63" s="60">
        <v>960</v>
      </c>
      <c r="G63" s="60">
        <v>4816</v>
      </c>
      <c r="H63" s="60">
        <v>5870</v>
      </c>
      <c r="I63" s="60">
        <v>3113</v>
      </c>
      <c r="J63" s="60">
        <v>4772</v>
      </c>
      <c r="K63" s="60">
        <v>1913</v>
      </c>
      <c r="L63" s="60"/>
      <c r="M63" s="60"/>
    </row>
    <row r="64" spans="1:17" ht="13" customHeight="1">
      <c r="A64" s="58" t="s">
        <v>134</v>
      </c>
      <c r="B64" s="69">
        <v>0</v>
      </c>
      <c r="C64" s="6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/>
      <c r="M64" s="59"/>
    </row>
    <row r="65" spans="1:13" ht="13" customHeight="1">
      <c r="A65" s="58" t="s">
        <v>135</v>
      </c>
      <c r="B65" s="75">
        <v>3869</v>
      </c>
      <c r="C65" s="75">
        <v>4309</v>
      </c>
      <c r="D65" s="60">
        <v>3657</v>
      </c>
      <c r="E65" s="60">
        <v>630</v>
      </c>
      <c r="F65" s="60">
        <v>960</v>
      </c>
      <c r="G65" s="60">
        <v>4816</v>
      </c>
      <c r="H65" s="60">
        <v>5870</v>
      </c>
      <c r="I65" s="60">
        <v>3113</v>
      </c>
      <c r="J65" s="60">
        <v>4772</v>
      </c>
      <c r="K65" s="60">
        <v>1913</v>
      </c>
      <c r="L65" s="60"/>
      <c r="M65" s="60"/>
    </row>
    <row r="66" spans="1:13" ht="13" customHeight="1">
      <c r="A66" s="61" t="s">
        <v>136</v>
      </c>
      <c r="B66" s="76">
        <v>95</v>
      </c>
      <c r="C66" s="76">
        <v>43</v>
      </c>
      <c r="D66" s="63">
        <v>11</v>
      </c>
      <c r="E66" s="63">
        <v>1</v>
      </c>
      <c r="F66" s="63">
        <v>3</v>
      </c>
      <c r="G66" s="63">
        <v>2</v>
      </c>
      <c r="H66" s="63">
        <v>3</v>
      </c>
      <c r="I66" s="63">
        <v>13</v>
      </c>
      <c r="J66" s="63">
        <v>2</v>
      </c>
      <c r="K66" s="63">
        <v>16</v>
      </c>
      <c r="L66" s="63"/>
      <c r="M66" s="63"/>
    </row>
    <row r="67" spans="1:13" ht="13" customHeight="1">
      <c r="A67" s="61" t="s">
        <v>137</v>
      </c>
      <c r="B67" s="78">
        <v>3774</v>
      </c>
      <c r="C67" s="78">
        <v>4266</v>
      </c>
      <c r="D67" s="62">
        <v>3646</v>
      </c>
      <c r="E67" s="62">
        <v>629</v>
      </c>
      <c r="F67" s="62">
        <v>957</v>
      </c>
      <c r="G67" s="62">
        <v>4814</v>
      </c>
      <c r="H67" s="62">
        <v>5867</v>
      </c>
      <c r="I67" s="62">
        <v>3100</v>
      </c>
      <c r="J67" s="62">
        <v>4770</v>
      </c>
      <c r="K67" s="62">
        <v>1897</v>
      </c>
      <c r="L67" s="62"/>
      <c r="M67" s="62"/>
    </row>
    <row r="68" spans="1:13" ht="13" customHeight="1">
      <c r="A68" s="58" t="s">
        <v>138</v>
      </c>
      <c r="B68" s="74">
        <v>1658552</v>
      </c>
      <c r="C68" s="74">
        <v>1747870</v>
      </c>
      <c r="D68" s="60">
        <v>1361197</v>
      </c>
      <c r="E68" s="60">
        <v>1120599</v>
      </c>
      <c r="F68" s="60">
        <v>1133962</v>
      </c>
      <c r="G68" s="60">
        <v>1336733</v>
      </c>
      <c r="H68" s="60">
        <v>1489413</v>
      </c>
      <c r="I68" s="60">
        <v>2417790</v>
      </c>
      <c r="J68" s="60">
        <v>1667395</v>
      </c>
      <c r="K68" s="60">
        <v>2254769</v>
      </c>
      <c r="L68" s="60"/>
      <c r="M68" s="60"/>
    </row>
    <row r="69" spans="1:13" ht="13" customHeight="1">
      <c r="A69" s="58" t="s">
        <v>139</v>
      </c>
      <c r="B69" s="74">
        <v>30797</v>
      </c>
      <c r="C69" s="74">
        <v>36348</v>
      </c>
      <c r="D69" s="60">
        <v>42324</v>
      </c>
      <c r="E69" s="60">
        <v>10917</v>
      </c>
      <c r="F69" s="60">
        <v>8398</v>
      </c>
      <c r="G69" s="60">
        <v>18380</v>
      </c>
      <c r="H69" s="60">
        <v>24075</v>
      </c>
      <c r="I69" s="60">
        <v>29113</v>
      </c>
      <c r="J69" s="60">
        <v>171959</v>
      </c>
      <c r="K69" s="60">
        <v>25751</v>
      </c>
      <c r="L69" s="60"/>
      <c r="M69" s="60"/>
    </row>
    <row r="70" spans="1:13" ht="13" customHeight="1">
      <c r="A70" s="58" t="s">
        <v>140</v>
      </c>
      <c r="B70" s="74">
        <v>0</v>
      </c>
      <c r="C70" s="74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1</v>
      </c>
      <c r="J70" s="60">
        <v>0</v>
      </c>
      <c r="K70" s="60">
        <v>0</v>
      </c>
      <c r="L70" s="60"/>
      <c r="M70" s="60"/>
    </row>
    <row r="71" spans="1:13" ht="13" customHeight="1">
      <c r="A71" s="58" t="s">
        <v>141</v>
      </c>
      <c r="B71" s="75">
        <v>0</v>
      </c>
      <c r="C71" s="75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/>
      <c r="M71" s="60"/>
    </row>
    <row r="72" spans="1:13" ht="13" customHeight="1">
      <c r="A72" s="58" t="s">
        <v>142</v>
      </c>
      <c r="B72" s="74">
        <v>16275</v>
      </c>
      <c r="C72" s="74">
        <v>23636</v>
      </c>
      <c r="D72" s="60">
        <v>27506</v>
      </c>
      <c r="E72" s="60">
        <v>2005</v>
      </c>
      <c r="F72" s="60">
        <v>3034</v>
      </c>
      <c r="G72" s="60">
        <v>7546</v>
      </c>
      <c r="H72" s="60">
        <v>9959</v>
      </c>
      <c r="I72" s="60">
        <v>15130</v>
      </c>
      <c r="J72" s="60">
        <v>160931</v>
      </c>
      <c r="K72" s="60">
        <v>18875</v>
      </c>
      <c r="L72" s="60"/>
      <c r="M72" s="60"/>
    </row>
    <row r="73" spans="1:13" ht="13" customHeight="1">
      <c r="A73" s="58" t="s">
        <v>143</v>
      </c>
      <c r="B73" s="74">
        <v>14522</v>
      </c>
      <c r="C73" s="74">
        <v>12712</v>
      </c>
      <c r="D73" s="60">
        <v>14818</v>
      </c>
      <c r="E73" s="60">
        <v>8912</v>
      </c>
      <c r="F73" s="60">
        <v>5364</v>
      </c>
      <c r="G73" s="60">
        <v>10834</v>
      </c>
      <c r="H73" s="60">
        <v>14116</v>
      </c>
      <c r="I73" s="60">
        <v>13982</v>
      </c>
      <c r="J73" s="60">
        <v>11028</v>
      </c>
      <c r="K73" s="60">
        <v>6876</v>
      </c>
      <c r="L73" s="60"/>
      <c r="M73" s="60"/>
    </row>
    <row r="74" spans="1:13" ht="13" customHeight="1">
      <c r="A74" s="58" t="s">
        <v>144</v>
      </c>
      <c r="B74" s="74">
        <v>947153</v>
      </c>
      <c r="C74" s="74">
        <v>870667</v>
      </c>
      <c r="D74" s="60">
        <v>823032</v>
      </c>
      <c r="E74" s="60">
        <v>845163</v>
      </c>
      <c r="F74" s="60">
        <v>714439</v>
      </c>
      <c r="G74" s="60">
        <v>703498</v>
      </c>
      <c r="H74" s="60">
        <v>869513</v>
      </c>
      <c r="I74" s="60">
        <v>1609558</v>
      </c>
      <c r="J74" s="60">
        <v>940043</v>
      </c>
      <c r="K74" s="60">
        <v>1001819</v>
      </c>
      <c r="L74" s="60"/>
      <c r="M74" s="60"/>
    </row>
    <row r="75" spans="1:13" ht="13" customHeight="1">
      <c r="A75" s="58" t="s">
        <v>145</v>
      </c>
      <c r="B75" s="74">
        <v>2984</v>
      </c>
      <c r="C75" s="74">
        <v>1818</v>
      </c>
      <c r="D75" s="60">
        <v>4024</v>
      </c>
      <c r="E75" s="60">
        <v>1964</v>
      </c>
      <c r="F75" s="60">
        <v>1450</v>
      </c>
      <c r="G75" s="60">
        <v>1380</v>
      </c>
      <c r="H75" s="60">
        <v>1768</v>
      </c>
      <c r="I75" s="60">
        <v>3090</v>
      </c>
      <c r="J75" s="60">
        <v>2845</v>
      </c>
      <c r="K75" s="60">
        <v>4478</v>
      </c>
      <c r="L75" s="60"/>
      <c r="M75" s="60"/>
    </row>
    <row r="76" spans="1:13" ht="13" customHeight="1">
      <c r="A76" s="58" t="s">
        <v>146</v>
      </c>
      <c r="B76" s="75">
        <v>944169</v>
      </c>
      <c r="C76" s="75">
        <v>868849</v>
      </c>
      <c r="D76" s="60">
        <v>819008</v>
      </c>
      <c r="E76" s="60">
        <v>843199</v>
      </c>
      <c r="F76" s="60">
        <v>712989</v>
      </c>
      <c r="G76" s="60">
        <v>702118</v>
      </c>
      <c r="H76" s="60">
        <v>867745</v>
      </c>
      <c r="I76" s="60">
        <v>1606468</v>
      </c>
      <c r="J76" s="60">
        <v>937198</v>
      </c>
      <c r="K76" s="60">
        <v>997341</v>
      </c>
      <c r="L76" s="60"/>
      <c r="M76" s="60"/>
    </row>
    <row r="77" spans="1:13" ht="13" customHeight="1">
      <c r="A77" s="61" t="s">
        <v>147</v>
      </c>
      <c r="B77" s="76">
        <v>0</v>
      </c>
      <c r="C77" s="76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/>
      <c r="M77" s="63"/>
    </row>
    <row r="78" spans="1:13" ht="13" customHeight="1">
      <c r="A78" s="61" t="s">
        <v>148</v>
      </c>
      <c r="B78" s="76">
        <v>0</v>
      </c>
      <c r="C78" s="76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/>
      <c r="M78" s="63"/>
    </row>
    <row r="79" spans="1:13" ht="13" customHeight="1">
      <c r="A79" s="61" t="s">
        <v>149</v>
      </c>
      <c r="B79" s="76">
        <v>4252</v>
      </c>
      <c r="C79" s="76">
        <v>6157</v>
      </c>
      <c r="D79" s="63">
        <v>7918</v>
      </c>
      <c r="E79" s="63">
        <v>9212</v>
      </c>
      <c r="F79" s="63">
        <v>7765</v>
      </c>
      <c r="G79" s="63">
        <v>16415</v>
      </c>
      <c r="H79" s="63">
        <v>11770</v>
      </c>
      <c r="I79" s="63">
        <v>15035</v>
      </c>
      <c r="J79" s="63">
        <v>37505</v>
      </c>
      <c r="K79" s="63">
        <v>30547</v>
      </c>
      <c r="L79" s="63"/>
      <c r="M79" s="63"/>
    </row>
    <row r="80" spans="1:13" ht="13" customHeight="1">
      <c r="A80" s="61" t="s">
        <v>150</v>
      </c>
      <c r="B80" s="76">
        <v>0</v>
      </c>
      <c r="C80" s="76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/>
      <c r="M80" s="63"/>
    </row>
    <row r="81" spans="1:13" ht="13" customHeight="1">
      <c r="A81" s="61" t="s">
        <v>151</v>
      </c>
      <c r="B81" s="76">
        <v>0</v>
      </c>
      <c r="C81" s="76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/>
      <c r="M81" s="63"/>
    </row>
    <row r="82" spans="1:13" ht="13" customHeight="1">
      <c r="A82" s="61" t="s">
        <v>152</v>
      </c>
      <c r="B82" s="76">
        <v>19556</v>
      </c>
      <c r="C82" s="76">
        <v>27029</v>
      </c>
      <c r="D82" s="63">
        <v>26165</v>
      </c>
      <c r="E82" s="63">
        <v>21901</v>
      </c>
      <c r="F82" s="63">
        <v>28820</v>
      </c>
      <c r="G82" s="63">
        <v>39231</v>
      </c>
      <c r="H82" s="63">
        <v>24664</v>
      </c>
      <c r="I82" s="63">
        <v>24085</v>
      </c>
      <c r="J82" s="63">
        <v>32218</v>
      </c>
      <c r="K82" s="63">
        <v>28038</v>
      </c>
      <c r="L82" s="63"/>
      <c r="M82" s="63"/>
    </row>
    <row r="83" spans="1:13" ht="13" customHeight="1">
      <c r="A83" s="61" t="s">
        <v>153</v>
      </c>
      <c r="B83" s="76">
        <v>781491</v>
      </c>
      <c r="C83" s="76">
        <v>719933</v>
      </c>
      <c r="D83" s="63">
        <v>676050</v>
      </c>
      <c r="E83" s="63">
        <v>701598</v>
      </c>
      <c r="F83" s="63">
        <v>627018</v>
      </c>
      <c r="G83" s="63">
        <v>564013</v>
      </c>
      <c r="H83" s="63">
        <v>631299</v>
      </c>
      <c r="I83" s="63">
        <v>722025</v>
      </c>
      <c r="J83" s="63">
        <v>723308</v>
      </c>
      <c r="K83" s="63">
        <v>792808</v>
      </c>
      <c r="L83" s="63"/>
      <c r="M83" s="63"/>
    </row>
    <row r="84" spans="1:13" ht="13" customHeight="1">
      <c r="A84" s="61" t="s">
        <v>154</v>
      </c>
      <c r="B84" s="76">
        <v>0</v>
      </c>
      <c r="C84" s="76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/>
      <c r="M84" s="63"/>
    </row>
    <row r="85" spans="1:13" ht="13" customHeight="1">
      <c r="A85" s="61" t="s">
        <v>155</v>
      </c>
      <c r="B85" s="77">
        <v>138870</v>
      </c>
      <c r="C85" s="77">
        <v>115730</v>
      </c>
      <c r="D85" s="63">
        <v>108875</v>
      </c>
      <c r="E85" s="63">
        <v>110488</v>
      </c>
      <c r="F85" s="63">
        <v>49386</v>
      </c>
      <c r="G85" s="63">
        <v>82459</v>
      </c>
      <c r="H85" s="63">
        <v>200012</v>
      </c>
      <c r="I85" s="63">
        <v>845323</v>
      </c>
      <c r="J85" s="63">
        <v>144167</v>
      </c>
      <c r="K85" s="63">
        <v>145948</v>
      </c>
      <c r="L85" s="63"/>
      <c r="M85" s="63"/>
    </row>
    <row r="86" spans="1:13" ht="13" customHeight="1">
      <c r="A86" s="58" t="s">
        <v>156</v>
      </c>
      <c r="B86" s="75">
        <v>551394</v>
      </c>
      <c r="C86" s="75">
        <v>674332</v>
      </c>
      <c r="D86" s="60">
        <v>398412</v>
      </c>
      <c r="E86" s="60">
        <v>214652</v>
      </c>
      <c r="F86" s="60">
        <v>335675</v>
      </c>
      <c r="G86" s="60">
        <v>364805</v>
      </c>
      <c r="H86" s="60">
        <v>521973</v>
      </c>
      <c r="I86" s="60">
        <v>676609</v>
      </c>
      <c r="J86" s="60">
        <v>425521</v>
      </c>
      <c r="K86" s="60">
        <v>1095274</v>
      </c>
      <c r="L86" s="60"/>
      <c r="M86" s="60"/>
    </row>
    <row r="87" spans="1:13" ht="13" customHeight="1">
      <c r="A87" s="58" t="s">
        <v>157</v>
      </c>
      <c r="B87" s="74">
        <v>5780</v>
      </c>
      <c r="C87" s="74">
        <v>8987</v>
      </c>
      <c r="D87" s="60">
        <v>5243</v>
      </c>
      <c r="E87" s="60">
        <v>1305</v>
      </c>
      <c r="F87" s="60">
        <v>1101</v>
      </c>
      <c r="G87" s="60">
        <v>4517</v>
      </c>
      <c r="H87" s="60">
        <v>7269</v>
      </c>
      <c r="I87" s="60">
        <v>4808</v>
      </c>
      <c r="J87" s="60">
        <v>6280</v>
      </c>
      <c r="K87" s="60">
        <v>5828</v>
      </c>
      <c r="L87" s="60"/>
      <c r="M87" s="60"/>
    </row>
    <row r="88" spans="1:13" ht="13" customHeight="1">
      <c r="A88" s="58" t="s">
        <v>158</v>
      </c>
      <c r="B88" s="74">
        <v>208178</v>
      </c>
      <c r="C88" s="74">
        <v>323733</v>
      </c>
      <c r="D88" s="60">
        <v>166591</v>
      </c>
      <c r="E88" s="60">
        <v>122081</v>
      </c>
      <c r="F88" s="60">
        <v>80109</v>
      </c>
      <c r="G88" s="60">
        <v>169847</v>
      </c>
      <c r="H88" s="60">
        <v>293906</v>
      </c>
      <c r="I88" s="60">
        <v>188673</v>
      </c>
      <c r="J88" s="60">
        <v>235074</v>
      </c>
      <c r="K88" s="60">
        <v>945405</v>
      </c>
      <c r="L88" s="60"/>
      <c r="M88" s="60"/>
    </row>
    <row r="89" spans="1:13" ht="13" customHeight="1">
      <c r="A89" s="58" t="s">
        <v>159</v>
      </c>
      <c r="B89" s="74">
        <v>307860</v>
      </c>
      <c r="C89" s="74">
        <v>212271</v>
      </c>
      <c r="D89" s="60">
        <v>201915</v>
      </c>
      <c r="E89" s="60">
        <v>65389</v>
      </c>
      <c r="F89" s="60">
        <v>242634</v>
      </c>
      <c r="G89" s="60">
        <v>173946</v>
      </c>
      <c r="H89" s="60">
        <v>191310</v>
      </c>
      <c r="I89" s="60">
        <v>452558</v>
      </c>
      <c r="J89" s="60">
        <v>154357</v>
      </c>
      <c r="K89" s="60">
        <v>107527</v>
      </c>
      <c r="L89" s="60"/>
      <c r="M89" s="60"/>
    </row>
    <row r="90" spans="1:13" ht="13" customHeight="1">
      <c r="A90" s="58" t="s">
        <v>160</v>
      </c>
      <c r="B90" s="74">
        <v>29576</v>
      </c>
      <c r="C90" s="74">
        <v>129341</v>
      </c>
      <c r="D90" s="60">
        <v>24663</v>
      </c>
      <c r="E90" s="60">
        <v>25877</v>
      </c>
      <c r="F90" s="60">
        <v>11831</v>
      </c>
      <c r="G90" s="60">
        <v>16495</v>
      </c>
      <c r="H90" s="60">
        <v>29488</v>
      </c>
      <c r="I90" s="60">
        <v>30570</v>
      </c>
      <c r="J90" s="60">
        <v>29810</v>
      </c>
      <c r="K90" s="60">
        <v>36514</v>
      </c>
      <c r="L90" s="60"/>
      <c r="M90" s="60"/>
    </row>
    <row r="91" spans="1:13" ht="13" customHeight="1">
      <c r="A91" s="58" t="s">
        <v>161</v>
      </c>
      <c r="B91" s="69">
        <v>129208</v>
      </c>
      <c r="C91" s="69">
        <v>166523</v>
      </c>
      <c r="D91" s="59">
        <v>97429</v>
      </c>
      <c r="E91" s="59">
        <v>49867</v>
      </c>
      <c r="F91" s="59">
        <v>75450</v>
      </c>
      <c r="G91" s="59">
        <v>250050</v>
      </c>
      <c r="H91" s="59">
        <v>73852</v>
      </c>
      <c r="I91" s="59">
        <v>102510</v>
      </c>
      <c r="J91" s="59">
        <v>129872</v>
      </c>
      <c r="K91" s="59">
        <v>131925</v>
      </c>
      <c r="L91" s="59"/>
      <c r="M91" s="59"/>
    </row>
    <row r="92" spans="1:13" ht="13" customHeight="1">
      <c r="A92" s="58" t="s">
        <v>162</v>
      </c>
      <c r="B92" s="74">
        <v>36191</v>
      </c>
      <c r="C92" s="74">
        <v>45442</v>
      </c>
      <c r="D92" s="60">
        <v>36150</v>
      </c>
      <c r="E92" s="60">
        <v>14727</v>
      </c>
      <c r="F92" s="60">
        <v>10378</v>
      </c>
      <c r="G92" s="60">
        <v>38806</v>
      </c>
      <c r="H92" s="60">
        <v>39024</v>
      </c>
      <c r="I92" s="60">
        <v>124071</v>
      </c>
      <c r="J92" s="60">
        <v>97447</v>
      </c>
      <c r="K92" s="60">
        <v>66402</v>
      </c>
      <c r="L92" s="60"/>
      <c r="M92" s="60"/>
    </row>
    <row r="93" spans="1:13" ht="13" customHeight="1">
      <c r="A93" s="58" t="s">
        <v>163</v>
      </c>
      <c r="B93" s="74">
        <v>36191</v>
      </c>
      <c r="C93" s="74">
        <v>45440</v>
      </c>
      <c r="D93" s="60">
        <v>36150</v>
      </c>
      <c r="E93" s="60">
        <v>14727</v>
      </c>
      <c r="F93" s="60">
        <v>10380</v>
      </c>
      <c r="G93" s="60">
        <v>38805</v>
      </c>
      <c r="H93" s="60">
        <v>39025</v>
      </c>
      <c r="I93" s="60">
        <v>124070</v>
      </c>
      <c r="J93" s="60">
        <v>97445</v>
      </c>
      <c r="K93" s="60">
        <v>66381</v>
      </c>
      <c r="L93" s="60"/>
      <c r="M93" s="60"/>
    </row>
    <row r="94" spans="1:13" ht="13" customHeight="1">
      <c r="A94" s="58" t="s">
        <v>164</v>
      </c>
      <c r="B94" s="74">
        <v>0</v>
      </c>
      <c r="C94" s="74">
        <v>2</v>
      </c>
      <c r="D94" s="60">
        <v>0</v>
      </c>
      <c r="E94" s="60">
        <v>0</v>
      </c>
      <c r="F94" s="60">
        <v>-2</v>
      </c>
      <c r="G94" s="60">
        <v>1</v>
      </c>
      <c r="H94" s="60">
        <v>-1</v>
      </c>
      <c r="I94" s="60">
        <v>1</v>
      </c>
      <c r="J94" s="60">
        <v>2</v>
      </c>
      <c r="K94" s="60">
        <v>21</v>
      </c>
      <c r="L94" s="60"/>
      <c r="M94" s="60"/>
    </row>
    <row r="95" spans="1:13" ht="13" customHeight="1">
      <c r="A95" s="58" t="s">
        <v>165</v>
      </c>
      <c r="B95" s="69">
        <v>0</v>
      </c>
      <c r="C95" s="69">
        <v>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/>
      <c r="M95" s="59"/>
    </row>
    <row r="96" spans="1:13" ht="13" customHeight="1">
      <c r="A96" s="79" t="s">
        <v>166</v>
      </c>
      <c r="B96" s="76">
        <v>0</v>
      </c>
      <c r="C96" s="76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/>
      <c r="M96" s="63"/>
    </row>
    <row r="97" spans="1:13" ht="15" customHeight="1">
      <c r="A97" s="58">
        <v>2019</v>
      </c>
      <c r="B97" s="80" t="s">
        <v>59</v>
      </c>
      <c r="C97" s="80" t="s">
        <v>60</v>
      </c>
      <c r="D97" s="80" t="s">
        <v>61</v>
      </c>
      <c r="E97" s="80" t="s">
        <v>62</v>
      </c>
      <c r="F97" s="80" t="s">
        <v>63</v>
      </c>
      <c r="G97" s="80" t="s">
        <v>64</v>
      </c>
      <c r="H97" s="80" t="s">
        <v>65</v>
      </c>
      <c r="I97" s="80" t="s">
        <v>66</v>
      </c>
      <c r="J97" s="80" t="s">
        <v>67</v>
      </c>
      <c r="K97" s="80" t="s">
        <v>68</v>
      </c>
      <c r="L97" s="80" t="s">
        <v>69</v>
      </c>
      <c r="M97" s="80" t="s">
        <v>70</v>
      </c>
    </row>
    <row r="98" spans="1:13" ht="13" customHeight="1">
      <c r="A98" s="81" t="s">
        <v>74</v>
      </c>
      <c r="B98" s="69">
        <v>27121848</v>
      </c>
      <c r="C98" s="69">
        <v>26788881</v>
      </c>
      <c r="D98" s="69">
        <v>19697168</v>
      </c>
      <c r="E98" s="69">
        <v>24112660</v>
      </c>
      <c r="F98" s="69">
        <v>27647891</v>
      </c>
      <c r="G98" s="69">
        <v>23192300</v>
      </c>
      <c r="H98" s="69">
        <v>30437385</v>
      </c>
      <c r="I98" s="69">
        <v>33670662</v>
      </c>
      <c r="J98" s="69">
        <v>25900442</v>
      </c>
      <c r="K98" s="69">
        <v>26436923</v>
      </c>
      <c r="L98" s="69">
        <v>35223133</v>
      </c>
      <c r="M98" s="69">
        <v>26907111</v>
      </c>
    </row>
    <row r="99" spans="1:13" ht="13" customHeight="1">
      <c r="A99" s="82" t="s">
        <v>75</v>
      </c>
      <c r="B99" s="70">
        <v>25507344</v>
      </c>
      <c r="C99" s="70">
        <v>25422777</v>
      </c>
      <c r="D99" s="70">
        <v>18009578</v>
      </c>
      <c r="E99" s="70">
        <v>22569031</v>
      </c>
      <c r="F99" s="70">
        <v>26250730</v>
      </c>
      <c r="G99" s="70">
        <v>21762856</v>
      </c>
      <c r="H99" s="70">
        <v>26347692</v>
      </c>
      <c r="I99" s="70">
        <v>31786616</v>
      </c>
      <c r="J99" s="70">
        <v>23656909</v>
      </c>
      <c r="K99" s="70">
        <v>24487352</v>
      </c>
      <c r="L99" s="70">
        <v>33409329</v>
      </c>
      <c r="M99" s="70">
        <v>24501458</v>
      </c>
    </row>
    <row r="100" spans="1:13" ht="13" customHeight="1">
      <c r="A100" s="82" t="s">
        <v>76</v>
      </c>
      <c r="B100" s="70">
        <v>8152969</v>
      </c>
      <c r="C100" s="70">
        <v>13957358</v>
      </c>
      <c r="D100" s="70">
        <v>7111727</v>
      </c>
      <c r="E100" s="70">
        <v>9158890</v>
      </c>
      <c r="F100" s="70">
        <v>13260396</v>
      </c>
      <c r="G100" s="70">
        <v>6194111</v>
      </c>
      <c r="H100" s="70">
        <v>9650209</v>
      </c>
      <c r="I100" s="70">
        <v>17006225</v>
      </c>
      <c r="J100" s="70">
        <v>7027690</v>
      </c>
      <c r="K100" s="70">
        <v>8627428</v>
      </c>
      <c r="L100" s="70">
        <v>18286837</v>
      </c>
      <c r="M100" s="70">
        <v>7726265</v>
      </c>
    </row>
    <row r="101" spans="1:13" ht="13" customHeight="1">
      <c r="A101" s="82" t="s">
        <v>77</v>
      </c>
      <c r="B101" s="71">
        <v>7655754</v>
      </c>
      <c r="C101" s="71">
        <v>5345867</v>
      </c>
      <c r="D101" s="71">
        <v>6497372</v>
      </c>
      <c r="E101" s="71">
        <v>8332566</v>
      </c>
      <c r="F101" s="71">
        <v>6644488</v>
      </c>
      <c r="G101" s="71">
        <v>6279420</v>
      </c>
      <c r="H101" s="71">
        <v>9276050</v>
      </c>
      <c r="I101" s="71">
        <v>6869841</v>
      </c>
      <c r="J101" s="71">
        <v>6701238</v>
      </c>
      <c r="K101" s="71">
        <v>8529803</v>
      </c>
      <c r="L101" s="71">
        <v>6934252</v>
      </c>
      <c r="M101" s="71">
        <v>7373689</v>
      </c>
    </row>
    <row r="102" spans="1:13" ht="13" customHeight="1">
      <c r="A102" s="83" t="s">
        <v>78</v>
      </c>
      <c r="B102" s="72">
        <v>53818</v>
      </c>
      <c r="C102" s="72">
        <v>17664</v>
      </c>
      <c r="D102" s="72">
        <v>1309396</v>
      </c>
      <c r="E102" s="72">
        <v>716140</v>
      </c>
      <c r="F102" s="72">
        <v>40289</v>
      </c>
      <c r="G102" s="72">
        <v>19713</v>
      </c>
      <c r="H102" s="72">
        <v>1375229</v>
      </c>
      <c r="I102" s="72">
        <v>52385</v>
      </c>
      <c r="J102" s="72">
        <v>60331</v>
      </c>
      <c r="K102" s="72">
        <v>43388</v>
      </c>
      <c r="L102" s="72">
        <v>33936</v>
      </c>
      <c r="M102" s="72">
        <v>35110</v>
      </c>
    </row>
    <row r="103" spans="1:13" ht="13" customHeight="1">
      <c r="A103" s="83" t="s">
        <v>79</v>
      </c>
      <c r="B103" s="72">
        <v>1131</v>
      </c>
      <c r="C103" s="72">
        <v>17739</v>
      </c>
      <c r="D103" s="72">
        <v>2593</v>
      </c>
      <c r="E103" s="72">
        <v>1294</v>
      </c>
      <c r="F103" s="72">
        <v>1251</v>
      </c>
      <c r="G103" s="72">
        <v>6513</v>
      </c>
      <c r="H103" s="72">
        <v>6748</v>
      </c>
      <c r="I103" s="72">
        <v>1441</v>
      </c>
      <c r="J103" s="72">
        <v>1936</v>
      </c>
      <c r="K103" s="72">
        <v>1289</v>
      </c>
      <c r="L103" s="72">
        <v>1240</v>
      </c>
      <c r="M103" s="72">
        <v>1520</v>
      </c>
    </row>
    <row r="104" spans="1:13" ht="13" customHeight="1">
      <c r="A104" s="83" t="s">
        <v>80</v>
      </c>
      <c r="B104" s="72">
        <v>7592192</v>
      </c>
      <c r="C104" s="72">
        <v>5150642</v>
      </c>
      <c r="D104" s="72">
        <v>5169438</v>
      </c>
      <c r="E104" s="72">
        <v>7613674</v>
      </c>
      <c r="F104" s="72">
        <v>6461051</v>
      </c>
      <c r="G104" s="72">
        <v>6246225</v>
      </c>
      <c r="H104" s="72">
        <v>7886393</v>
      </c>
      <c r="I104" s="72">
        <v>6673380</v>
      </c>
      <c r="J104" s="72">
        <v>6620749</v>
      </c>
      <c r="K104" s="72">
        <v>8466135</v>
      </c>
      <c r="L104" s="72">
        <v>6742897</v>
      </c>
      <c r="M104" s="72">
        <v>7313068</v>
      </c>
    </row>
    <row r="105" spans="1:13" ht="13" customHeight="1">
      <c r="A105" s="83" t="s">
        <v>81</v>
      </c>
      <c r="B105" s="72">
        <v>8613</v>
      </c>
      <c r="C105" s="72">
        <v>159822</v>
      </c>
      <c r="D105" s="72">
        <v>15945</v>
      </c>
      <c r="E105" s="72">
        <v>1458</v>
      </c>
      <c r="F105" s="72">
        <v>141897</v>
      </c>
      <c r="G105" s="72">
        <v>6969</v>
      </c>
      <c r="H105" s="72">
        <v>7680</v>
      </c>
      <c r="I105" s="72">
        <v>142635</v>
      </c>
      <c r="J105" s="72">
        <v>18222</v>
      </c>
      <c r="K105" s="72">
        <v>18991</v>
      </c>
      <c r="L105" s="72">
        <v>156179</v>
      </c>
      <c r="M105" s="72">
        <v>23991</v>
      </c>
    </row>
    <row r="106" spans="1:13" ht="13" customHeight="1">
      <c r="A106" s="82" t="s">
        <v>82</v>
      </c>
      <c r="B106" s="70">
        <v>497215</v>
      </c>
      <c r="C106" s="70">
        <v>8611491</v>
      </c>
      <c r="D106" s="70">
        <v>614355</v>
      </c>
      <c r="E106" s="70">
        <v>826324</v>
      </c>
      <c r="F106" s="70">
        <v>6615908</v>
      </c>
      <c r="G106" s="70">
        <v>-85309</v>
      </c>
      <c r="H106" s="70">
        <v>374159</v>
      </c>
      <c r="I106" s="70">
        <v>10136384</v>
      </c>
      <c r="J106" s="70">
        <v>326452</v>
      </c>
      <c r="K106" s="70">
        <v>97625</v>
      </c>
      <c r="L106" s="70">
        <v>11352585</v>
      </c>
      <c r="M106" s="70">
        <v>352576</v>
      </c>
    </row>
    <row r="107" spans="1:13" ht="13" customHeight="1">
      <c r="A107" s="83" t="s">
        <v>83</v>
      </c>
      <c r="B107" s="72">
        <v>241585</v>
      </c>
      <c r="C107" s="72">
        <v>59656</v>
      </c>
      <c r="D107" s="72">
        <v>150276</v>
      </c>
      <c r="E107" s="72">
        <v>521724</v>
      </c>
      <c r="F107" s="72">
        <v>282077</v>
      </c>
      <c r="G107" s="72">
        <v>-23959</v>
      </c>
      <c r="H107" s="72">
        <v>170959</v>
      </c>
      <c r="I107" s="72">
        <v>-169970</v>
      </c>
      <c r="J107" s="72">
        <v>61412</v>
      </c>
      <c r="K107" s="72">
        <v>-134887</v>
      </c>
      <c r="L107" s="72">
        <v>-18569</v>
      </c>
      <c r="M107" s="72">
        <v>-194480</v>
      </c>
    </row>
    <row r="108" spans="1:13" ht="13" customHeight="1">
      <c r="A108" s="83" t="s">
        <v>84</v>
      </c>
      <c r="B108" s="72">
        <v>23476</v>
      </c>
      <c r="C108" s="72">
        <v>40506</v>
      </c>
      <c r="D108" s="72">
        <v>28448</v>
      </c>
      <c r="E108" s="72">
        <v>10724</v>
      </c>
      <c r="F108" s="72">
        <v>25036</v>
      </c>
      <c r="G108" s="72">
        <v>-3209</v>
      </c>
      <c r="H108" s="72">
        <v>19295</v>
      </c>
      <c r="I108" s="72">
        <v>-30736</v>
      </c>
      <c r="J108" s="72">
        <v>-4954</v>
      </c>
      <c r="K108" s="72">
        <v>-5172</v>
      </c>
      <c r="L108" s="72">
        <v>-2485</v>
      </c>
      <c r="M108" s="72">
        <v>35349</v>
      </c>
    </row>
    <row r="109" spans="1:13" ht="13" customHeight="1">
      <c r="A109" s="83" t="s">
        <v>85</v>
      </c>
      <c r="B109" s="72">
        <v>232154</v>
      </c>
      <c r="C109" s="72">
        <v>8511329</v>
      </c>
      <c r="D109" s="72">
        <v>435631</v>
      </c>
      <c r="E109" s="72">
        <v>293876</v>
      </c>
      <c r="F109" s="72">
        <v>6308795</v>
      </c>
      <c r="G109" s="72">
        <v>-58141</v>
      </c>
      <c r="H109" s="72">
        <v>183905</v>
      </c>
      <c r="I109" s="72">
        <v>10337090</v>
      </c>
      <c r="J109" s="72">
        <v>269994</v>
      </c>
      <c r="K109" s="72">
        <v>237684</v>
      </c>
      <c r="L109" s="72">
        <v>11373639</v>
      </c>
      <c r="M109" s="72">
        <v>511707</v>
      </c>
    </row>
    <row r="110" spans="1:13" ht="13" customHeight="1">
      <c r="A110" s="82" t="s">
        <v>86</v>
      </c>
      <c r="B110" s="70">
        <v>1349817</v>
      </c>
      <c r="C110" s="70">
        <v>211721</v>
      </c>
      <c r="D110" s="70">
        <v>203617</v>
      </c>
      <c r="E110" s="70">
        <v>133135</v>
      </c>
      <c r="F110" s="70">
        <v>265040</v>
      </c>
      <c r="G110" s="70">
        <v>135808</v>
      </c>
      <c r="H110" s="70">
        <v>1355793</v>
      </c>
      <c r="I110" s="70">
        <v>227013</v>
      </c>
      <c r="J110" s="70">
        <v>184985</v>
      </c>
      <c r="K110" s="70">
        <v>184002</v>
      </c>
      <c r="L110" s="70">
        <v>259973</v>
      </c>
      <c r="M110" s="70">
        <v>279870</v>
      </c>
    </row>
    <row r="111" spans="1:13" ht="13" customHeight="1">
      <c r="A111" s="83" t="s">
        <v>87</v>
      </c>
      <c r="B111" s="73">
        <v>21390</v>
      </c>
      <c r="C111" s="73">
        <v>20296</v>
      </c>
      <c r="D111" s="73">
        <v>62801</v>
      </c>
      <c r="E111" s="73">
        <v>17193</v>
      </c>
      <c r="F111" s="73">
        <v>140812</v>
      </c>
      <c r="G111" s="73">
        <v>31214</v>
      </c>
      <c r="H111" s="73">
        <v>50629</v>
      </c>
      <c r="I111" s="73">
        <v>30529</v>
      </c>
      <c r="J111" s="73">
        <v>27544</v>
      </c>
      <c r="K111" s="73">
        <v>42437</v>
      </c>
      <c r="L111" s="73">
        <v>124156</v>
      </c>
      <c r="M111" s="73">
        <v>152234</v>
      </c>
    </row>
    <row r="112" spans="1:13" ht="13" customHeight="1">
      <c r="A112" s="83" t="s">
        <v>88</v>
      </c>
      <c r="B112" s="73">
        <v>1328427</v>
      </c>
      <c r="C112" s="73">
        <v>191425</v>
      </c>
      <c r="D112" s="73">
        <v>140816</v>
      </c>
      <c r="E112" s="73">
        <v>115942</v>
      </c>
      <c r="F112" s="73">
        <v>124228</v>
      </c>
      <c r="G112" s="73">
        <v>104594</v>
      </c>
      <c r="H112" s="73">
        <v>1305164</v>
      </c>
      <c r="I112" s="73">
        <v>196484</v>
      </c>
      <c r="J112" s="73">
        <v>157441</v>
      </c>
      <c r="K112" s="73">
        <v>141565</v>
      </c>
      <c r="L112" s="73">
        <v>135817</v>
      </c>
      <c r="M112" s="73">
        <v>127636</v>
      </c>
    </row>
    <row r="113" spans="1:13" ht="13" customHeight="1">
      <c r="A113" s="82" t="s">
        <v>89</v>
      </c>
      <c r="B113" s="70">
        <v>10580152</v>
      </c>
      <c r="C113" s="70">
        <v>7163163</v>
      </c>
      <c r="D113" s="70">
        <v>6261333</v>
      </c>
      <c r="E113" s="70">
        <v>8567961</v>
      </c>
      <c r="F113" s="70">
        <v>7212317</v>
      </c>
      <c r="G113" s="70">
        <v>11383942</v>
      </c>
      <c r="H113" s="70">
        <v>10106989</v>
      </c>
      <c r="I113" s="70">
        <v>10132052</v>
      </c>
      <c r="J113" s="70">
        <v>11569684</v>
      </c>
      <c r="K113" s="70">
        <v>9988264</v>
      </c>
      <c r="L113" s="70">
        <v>9700080</v>
      </c>
      <c r="M113" s="70">
        <v>10162676</v>
      </c>
    </row>
    <row r="114" spans="1:13" ht="13" customHeight="1">
      <c r="A114" s="82" t="s">
        <v>90</v>
      </c>
      <c r="B114" s="70">
        <v>3966026</v>
      </c>
      <c r="C114" s="70">
        <v>1686440</v>
      </c>
      <c r="D114" s="70">
        <v>1194062</v>
      </c>
      <c r="E114" s="70">
        <v>2328499</v>
      </c>
      <c r="F114" s="70">
        <v>1421603</v>
      </c>
      <c r="G114" s="70">
        <v>2899717</v>
      </c>
      <c r="H114" s="70">
        <v>2808755</v>
      </c>
      <c r="I114" s="70">
        <v>2699912</v>
      </c>
      <c r="J114" s="70">
        <v>3101964</v>
      </c>
      <c r="K114" s="70">
        <v>2194981</v>
      </c>
      <c r="L114" s="70">
        <v>2081967</v>
      </c>
      <c r="M114" s="70">
        <v>2401348</v>
      </c>
    </row>
    <row r="115" spans="1:13" ht="13" customHeight="1">
      <c r="A115" s="83" t="s">
        <v>91</v>
      </c>
      <c r="B115" s="72">
        <v>3818579</v>
      </c>
      <c r="C115" s="72">
        <v>1580706</v>
      </c>
      <c r="D115" s="72">
        <v>1115143</v>
      </c>
      <c r="E115" s="72">
        <v>2218775</v>
      </c>
      <c r="F115" s="72">
        <v>1288984</v>
      </c>
      <c r="G115" s="72">
        <v>2786882</v>
      </c>
      <c r="H115" s="72">
        <v>2707377</v>
      </c>
      <c r="I115" s="72">
        <v>2571034</v>
      </c>
      <c r="J115" s="72">
        <v>3003864</v>
      </c>
      <c r="K115" s="72">
        <v>2095324</v>
      </c>
      <c r="L115" s="72">
        <v>1951761</v>
      </c>
      <c r="M115" s="72">
        <v>2385864</v>
      </c>
    </row>
    <row r="116" spans="1:13" ht="13" customHeight="1">
      <c r="A116" s="83" t="s">
        <v>92</v>
      </c>
      <c r="B116" s="72">
        <v>147447</v>
      </c>
      <c r="C116" s="72">
        <v>105734</v>
      </c>
      <c r="D116" s="72">
        <v>78919</v>
      </c>
      <c r="E116" s="72">
        <v>109724</v>
      </c>
      <c r="F116" s="72">
        <v>132619</v>
      </c>
      <c r="G116" s="72">
        <v>112835</v>
      </c>
      <c r="H116" s="72">
        <v>101378</v>
      </c>
      <c r="I116" s="72">
        <v>128878</v>
      </c>
      <c r="J116" s="72">
        <v>98100</v>
      </c>
      <c r="K116" s="72">
        <v>99657</v>
      </c>
      <c r="L116" s="72">
        <v>130206</v>
      </c>
      <c r="M116" s="72">
        <v>15484</v>
      </c>
    </row>
    <row r="117" spans="1:13" ht="13" customHeight="1">
      <c r="A117" s="82" t="s">
        <v>93</v>
      </c>
      <c r="B117" s="71">
        <v>4123086</v>
      </c>
      <c r="C117" s="71">
        <v>3851210</v>
      </c>
      <c r="D117" s="71">
        <v>3574712</v>
      </c>
      <c r="E117" s="71">
        <v>4140351</v>
      </c>
      <c r="F117" s="71">
        <v>4214928</v>
      </c>
      <c r="G117" s="71">
        <v>6478358</v>
      </c>
      <c r="H117" s="71">
        <v>4959408</v>
      </c>
      <c r="I117" s="71">
        <v>5496076</v>
      </c>
      <c r="J117" s="71">
        <v>6700614</v>
      </c>
      <c r="K117" s="71">
        <v>5498170</v>
      </c>
      <c r="L117" s="71">
        <v>5808773</v>
      </c>
      <c r="M117" s="71">
        <v>5845808</v>
      </c>
    </row>
    <row r="118" spans="1:13" ht="13" customHeight="1">
      <c r="A118" s="83" t="s">
        <v>94</v>
      </c>
      <c r="B118" s="72">
        <v>1731225</v>
      </c>
      <c r="C118" s="72">
        <v>1859564</v>
      </c>
      <c r="D118" s="72">
        <v>1871884</v>
      </c>
      <c r="E118" s="72">
        <v>2157129</v>
      </c>
      <c r="F118" s="72">
        <v>1964886</v>
      </c>
      <c r="G118" s="72">
        <v>2290030</v>
      </c>
      <c r="H118" s="72">
        <v>2790073</v>
      </c>
      <c r="I118" s="72">
        <v>2948142</v>
      </c>
      <c r="J118" s="72">
        <v>2960740</v>
      </c>
      <c r="K118" s="72">
        <v>2853022</v>
      </c>
      <c r="L118" s="72">
        <v>2756432</v>
      </c>
      <c r="M118" s="72">
        <v>2432645</v>
      </c>
    </row>
    <row r="119" spans="1:13" ht="13" customHeight="1">
      <c r="A119" s="83" t="s">
        <v>95</v>
      </c>
      <c r="B119" s="72">
        <v>192140</v>
      </c>
      <c r="C119" s="72">
        <v>277902</v>
      </c>
      <c r="D119" s="72">
        <v>518161</v>
      </c>
      <c r="E119" s="72">
        <v>423728</v>
      </c>
      <c r="F119" s="72">
        <v>401113</v>
      </c>
      <c r="G119" s="72">
        <v>457887</v>
      </c>
      <c r="H119" s="72">
        <v>335129</v>
      </c>
      <c r="I119" s="72">
        <v>414606</v>
      </c>
      <c r="J119" s="72">
        <v>620524</v>
      </c>
      <c r="K119" s="72">
        <v>800324</v>
      </c>
      <c r="L119" s="72">
        <v>879188</v>
      </c>
      <c r="M119" s="72">
        <v>1454730</v>
      </c>
    </row>
    <row r="120" spans="1:13" ht="13" customHeight="1">
      <c r="A120" s="83" t="s">
        <v>96</v>
      </c>
      <c r="B120" s="72">
        <v>1009683</v>
      </c>
      <c r="C120" s="72">
        <v>269840</v>
      </c>
      <c r="D120" s="72">
        <v>419795</v>
      </c>
      <c r="E120" s="72">
        <v>610247</v>
      </c>
      <c r="F120" s="72">
        <v>494674</v>
      </c>
      <c r="G120" s="72">
        <v>599897</v>
      </c>
      <c r="H120" s="72">
        <v>980761</v>
      </c>
      <c r="I120" s="72">
        <v>807935</v>
      </c>
      <c r="J120" s="72">
        <v>908283</v>
      </c>
      <c r="K120" s="72">
        <v>729856</v>
      </c>
      <c r="L120" s="72">
        <v>676502</v>
      </c>
      <c r="M120" s="72">
        <v>757680</v>
      </c>
    </row>
    <row r="121" spans="1:13" ht="13" customHeight="1">
      <c r="A121" s="83" t="s">
        <v>97</v>
      </c>
      <c r="B121" s="72">
        <v>886958</v>
      </c>
      <c r="C121" s="72">
        <v>1110948</v>
      </c>
      <c r="D121" s="72">
        <v>343905</v>
      </c>
      <c r="E121" s="72">
        <v>599539</v>
      </c>
      <c r="F121" s="72">
        <v>930876</v>
      </c>
      <c r="G121" s="72">
        <v>2812507</v>
      </c>
      <c r="H121" s="72">
        <v>337803</v>
      </c>
      <c r="I121" s="72">
        <v>666134</v>
      </c>
      <c r="J121" s="72">
        <v>1565503</v>
      </c>
      <c r="K121" s="72">
        <v>302671</v>
      </c>
      <c r="L121" s="72">
        <v>485771</v>
      </c>
      <c r="M121" s="72">
        <v>352601</v>
      </c>
    </row>
    <row r="122" spans="1:13" ht="13" customHeight="1">
      <c r="A122" s="83" t="s">
        <v>98</v>
      </c>
      <c r="B122" s="72">
        <v>40361</v>
      </c>
      <c r="C122" s="72">
        <v>24977</v>
      </c>
      <c r="D122" s="72">
        <v>49428</v>
      </c>
      <c r="E122" s="72">
        <v>77114</v>
      </c>
      <c r="F122" s="72">
        <v>59005</v>
      </c>
      <c r="G122" s="72">
        <v>57640</v>
      </c>
      <c r="H122" s="72">
        <v>135284</v>
      </c>
      <c r="I122" s="72">
        <v>95610</v>
      </c>
      <c r="J122" s="72">
        <v>96228</v>
      </c>
      <c r="K122" s="72">
        <v>78547</v>
      </c>
      <c r="L122" s="72">
        <v>78789</v>
      </c>
      <c r="M122" s="72">
        <v>82671</v>
      </c>
    </row>
    <row r="123" spans="1:13" ht="13" customHeight="1">
      <c r="A123" s="83" t="s">
        <v>99</v>
      </c>
      <c r="B123" s="72">
        <v>262677</v>
      </c>
      <c r="C123" s="72">
        <v>307979</v>
      </c>
      <c r="D123" s="72">
        <v>371539</v>
      </c>
      <c r="E123" s="72">
        <v>272594</v>
      </c>
      <c r="F123" s="72">
        <v>364373</v>
      </c>
      <c r="G123" s="72">
        <v>260397</v>
      </c>
      <c r="H123" s="72">
        <v>380358</v>
      </c>
      <c r="I123" s="72">
        <v>563649</v>
      </c>
      <c r="J123" s="72">
        <v>549336</v>
      </c>
      <c r="K123" s="72">
        <v>733750</v>
      </c>
      <c r="L123" s="72">
        <v>932133</v>
      </c>
      <c r="M123" s="72">
        <v>765481</v>
      </c>
    </row>
    <row r="124" spans="1:13" ht="13" customHeight="1">
      <c r="A124" s="83" t="s">
        <v>100</v>
      </c>
      <c r="B124" s="72">
        <v>0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</row>
    <row r="125" spans="1:13" ht="13" customHeight="1">
      <c r="A125" s="83" t="s">
        <v>101</v>
      </c>
      <c r="B125" s="71">
        <v>42</v>
      </c>
      <c r="C125" s="71">
        <v>0</v>
      </c>
      <c r="D125" s="71">
        <v>0</v>
      </c>
      <c r="E125" s="71">
        <v>0</v>
      </c>
      <c r="F125" s="71">
        <v>1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-42</v>
      </c>
      <c r="M125" s="71">
        <v>0</v>
      </c>
    </row>
    <row r="126" spans="1:13" ht="13" customHeight="1">
      <c r="A126" s="83" t="s">
        <v>102</v>
      </c>
      <c r="B126" s="71">
        <v>0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</row>
    <row r="127" spans="1:13" ht="13" customHeight="1">
      <c r="A127" s="82" t="s">
        <v>103</v>
      </c>
      <c r="B127" s="71">
        <v>2221039</v>
      </c>
      <c r="C127" s="71">
        <v>1367976</v>
      </c>
      <c r="D127" s="71">
        <v>1238131</v>
      </c>
      <c r="E127" s="71">
        <v>1830310</v>
      </c>
      <c r="F127" s="71">
        <v>1289788</v>
      </c>
      <c r="G127" s="71">
        <v>1720694</v>
      </c>
      <c r="H127" s="71">
        <v>2030711</v>
      </c>
      <c r="I127" s="71">
        <v>1594873</v>
      </c>
      <c r="J127" s="71">
        <v>1436082</v>
      </c>
      <c r="K127" s="71">
        <v>1968607</v>
      </c>
      <c r="L127" s="71">
        <v>1486684</v>
      </c>
      <c r="M127" s="71">
        <v>1492086</v>
      </c>
    </row>
    <row r="128" spans="1:13" ht="13" customHeight="1">
      <c r="A128" s="82" t="s">
        <v>104</v>
      </c>
      <c r="B128" s="71">
        <v>28844</v>
      </c>
      <c r="C128" s="71">
        <v>29429</v>
      </c>
      <c r="D128" s="71">
        <v>29240</v>
      </c>
      <c r="E128" s="71">
        <v>34712</v>
      </c>
      <c r="F128" s="71">
        <v>33090</v>
      </c>
      <c r="G128" s="71">
        <v>34332</v>
      </c>
      <c r="H128" s="71">
        <v>36909</v>
      </c>
      <c r="I128" s="71">
        <v>35914</v>
      </c>
      <c r="J128" s="71">
        <v>36341</v>
      </c>
      <c r="K128" s="71">
        <v>34129</v>
      </c>
      <c r="L128" s="71">
        <v>35866</v>
      </c>
      <c r="M128" s="71">
        <v>35564</v>
      </c>
    </row>
    <row r="129" spans="1:13" ht="13" customHeight="1">
      <c r="A129" s="82" t="s">
        <v>105</v>
      </c>
      <c r="B129" s="71">
        <v>241157</v>
      </c>
      <c r="C129" s="71">
        <v>228108</v>
      </c>
      <c r="D129" s="71">
        <v>225188</v>
      </c>
      <c r="E129" s="71">
        <v>234089</v>
      </c>
      <c r="F129" s="71">
        <v>252908</v>
      </c>
      <c r="G129" s="71">
        <v>250841</v>
      </c>
      <c r="H129" s="71">
        <v>271206</v>
      </c>
      <c r="I129" s="71">
        <v>305277</v>
      </c>
      <c r="J129" s="71">
        <v>294683</v>
      </c>
      <c r="K129" s="71">
        <v>292377</v>
      </c>
      <c r="L129" s="71">
        <v>286790</v>
      </c>
      <c r="M129" s="71">
        <v>387870</v>
      </c>
    </row>
    <row r="130" spans="1:13" ht="13" customHeight="1">
      <c r="A130" s="82" t="s">
        <v>167</v>
      </c>
      <c r="B130" s="70">
        <v>0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</row>
    <row r="131" spans="1:13" ht="13" customHeight="1">
      <c r="A131" s="82" t="s">
        <v>108</v>
      </c>
      <c r="B131" s="70">
        <v>3108158</v>
      </c>
      <c r="C131" s="70">
        <v>3192063</v>
      </c>
      <c r="D131" s="70">
        <v>3448455</v>
      </c>
      <c r="E131" s="70">
        <v>3636425</v>
      </c>
      <c r="F131" s="70">
        <v>4522350</v>
      </c>
      <c r="G131" s="70">
        <v>3286071</v>
      </c>
      <c r="H131" s="70">
        <v>4264846</v>
      </c>
      <c r="I131" s="70">
        <v>3525848</v>
      </c>
      <c r="J131" s="70">
        <v>3913150</v>
      </c>
      <c r="K131" s="70">
        <v>4536524</v>
      </c>
      <c r="L131" s="70">
        <v>3997558</v>
      </c>
      <c r="M131" s="70">
        <v>4664631</v>
      </c>
    </row>
    <row r="132" spans="1:13" ht="13" customHeight="1">
      <c r="A132" s="83" t="s">
        <v>109</v>
      </c>
      <c r="B132" s="73">
        <v>523010</v>
      </c>
      <c r="C132" s="73">
        <v>538621</v>
      </c>
      <c r="D132" s="73">
        <v>557003</v>
      </c>
      <c r="E132" s="73">
        <v>533291</v>
      </c>
      <c r="F132" s="73">
        <v>751920</v>
      </c>
      <c r="G132" s="73">
        <v>531226</v>
      </c>
      <c r="H132" s="73">
        <v>741364</v>
      </c>
      <c r="I132" s="73">
        <v>651190</v>
      </c>
      <c r="J132" s="73">
        <v>756833</v>
      </c>
      <c r="K132" s="73">
        <v>751632</v>
      </c>
      <c r="L132" s="73">
        <v>633634</v>
      </c>
      <c r="M132" s="73">
        <v>720266</v>
      </c>
    </row>
    <row r="133" spans="1:13" ht="13" customHeight="1">
      <c r="A133" s="83" t="s">
        <v>110</v>
      </c>
      <c r="B133" s="72">
        <v>2572186</v>
      </c>
      <c r="C133" s="72">
        <v>2639745</v>
      </c>
      <c r="D133" s="72">
        <v>2877921</v>
      </c>
      <c r="E133" s="72">
        <v>3091408</v>
      </c>
      <c r="F133" s="72">
        <v>3752074</v>
      </c>
      <c r="G133" s="72">
        <v>2748176</v>
      </c>
      <c r="H133" s="72">
        <v>3509560</v>
      </c>
      <c r="I133" s="72">
        <v>2860478</v>
      </c>
      <c r="J133" s="72">
        <v>3144373</v>
      </c>
      <c r="K133" s="72">
        <v>3776333</v>
      </c>
      <c r="L133" s="72">
        <v>3351142</v>
      </c>
      <c r="M133" s="72">
        <v>3933383</v>
      </c>
    </row>
    <row r="134" spans="1:13" ht="13" customHeight="1">
      <c r="A134" s="83" t="s">
        <v>111</v>
      </c>
      <c r="B134" s="73">
        <v>12962</v>
      </c>
      <c r="C134" s="73">
        <v>13697</v>
      </c>
      <c r="D134" s="73">
        <v>13531</v>
      </c>
      <c r="E134" s="73">
        <v>11726</v>
      </c>
      <c r="F134" s="73">
        <v>18356</v>
      </c>
      <c r="G134" s="73">
        <v>6669</v>
      </c>
      <c r="H134" s="73">
        <v>13922</v>
      </c>
      <c r="I134" s="73">
        <v>14180</v>
      </c>
      <c r="J134" s="73">
        <v>11944</v>
      </c>
      <c r="K134" s="73">
        <v>8559</v>
      </c>
      <c r="L134" s="73">
        <v>12782</v>
      </c>
      <c r="M134" s="73">
        <v>10982</v>
      </c>
    </row>
    <row r="135" spans="1:13" ht="13" customHeight="1">
      <c r="A135" s="82" t="s">
        <v>112</v>
      </c>
      <c r="B135" s="71">
        <v>572621</v>
      </c>
      <c r="C135" s="71">
        <v>481412</v>
      </c>
      <c r="D135" s="71">
        <v>457813</v>
      </c>
      <c r="E135" s="71">
        <v>538633</v>
      </c>
      <c r="F135" s="71">
        <v>490683</v>
      </c>
      <c r="G135" s="71">
        <v>386777</v>
      </c>
      <c r="H135" s="71">
        <v>463364</v>
      </c>
      <c r="I135" s="71">
        <v>439486</v>
      </c>
      <c r="J135" s="71">
        <v>412912</v>
      </c>
      <c r="K135" s="71">
        <v>492366</v>
      </c>
      <c r="L135" s="71">
        <v>504279</v>
      </c>
      <c r="M135" s="71">
        <v>561559</v>
      </c>
    </row>
    <row r="136" spans="1:13" ht="13" customHeight="1">
      <c r="A136" s="82" t="s">
        <v>113</v>
      </c>
      <c r="B136" s="71">
        <v>1742922</v>
      </c>
      <c r="C136" s="71">
        <v>416339</v>
      </c>
      <c r="D136" s="71">
        <v>526513</v>
      </c>
      <c r="E136" s="71">
        <v>534013</v>
      </c>
      <c r="F136" s="71">
        <v>499965</v>
      </c>
      <c r="G136" s="71">
        <v>376137</v>
      </c>
      <c r="H136" s="71">
        <v>506295</v>
      </c>
      <c r="I136" s="71">
        <v>455960</v>
      </c>
      <c r="J136" s="71">
        <v>548476</v>
      </c>
      <c r="K136" s="71">
        <v>658699</v>
      </c>
      <c r="L136" s="71">
        <v>660601</v>
      </c>
      <c r="M136" s="71">
        <v>1105237</v>
      </c>
    </row>
    <row r="137" spans="1:13" ht="13" customHeight="1">
      <c r="A137" s="81" t="s">
        <v>114</v>
      </c>
      <c r="B137" s="69">
        <v>705</v>
      </c>
      <c r="C137" s="69">
        <v>721</v>
      </c>
      <c r="D137" s="69">
        <v>120</v>
      </c>
      <c r="E137" s="69">
        <v>-26</v>
      </c>
      <c r="F137" s="69">
        <v>-21</v>
      </c>
      <c r="G137" s="69">
        <v>10</v>
      </c>
      <c r="H137" s="69">
        <v>196</v>
      </c>
      <c r="I137" s="69">
        <v>32</v>
      </c>
      <c r="J137" s="69">
        <v>12</v>
      </c>
      <c r="K137" s="69">
        <v>69</v>
      </c>
      <c r="L137" s="69">
        <v>1</v>
      </c>
      <c r="M137" s="69">
        <v>1220</v>
      </c>
    </row>
    <row r="138" spans="1:13" ht="13" customHeight="1">
      <c r="A138" s="81" t="s">
        <v>115</v>
      </c>
      <c r="B138" s="74">
        <v>220309</v>
      </c>
      <c r="C138" s="74">
        <v>128009</v>
      </c>
      <c r="D138" s="74">
        <v>155198</v>
      </c>
      <c r="E138" s="74">
        <v>150202</v>
      </c>
      <c r="F138" s="74">
        <v>166850</v>
      </c>
      <c r="G138" s="74">
        <v>127255</v>
      </c>
      <c r="H138" s="74">
        <v>280576</v>
      </c>
      <c r="I138" s="74">
        <v>190611</v>
      </c>
      <c r="J138" s="74">
        <v>177564</v>
      </c>
      <c r="K138" s="74">
        <v>214179</v>
      </c>
      <c r="L138" s="74">
        <v>181844</v>
      </c>
      <c r="M138" s="74">
        <v>213545</v>
      </c>
    </row>
    <row r="139" spans="1:13" ht="13" customHeight="1">
      <c r="A139" s="81" t="s">
        <v>116</v>
      </c>
      <c r="B139" s="74">
        <v>93622</v>
      </c>
      <c r="C139" s="74">
        <v>85912</v>
      </c>
      <c r="D139" s="74">
        <v>79790</v>
      </c>
      <c r="E139" s="74">
        <v>88847</v>
      </c>
      <c r="F139" s="74">
        <v>87317</v>
      </c>
      <c r="G139" s="74">
        <v>67714</v>
      </c>
      <c r="H139" s="74">
        <v>95792</v>
      </c>
      <c r="I139" s="74">
        <v>80589</v>
      </c>
      <c r="J139" s="74">
        <v>84953</v>
      </c>
      <c r="K139" s="74">
        <v>105965</v>
      </c>
      <c r="L139" s="74">
        <v>107414</v>
      </c>
      <c r="M139" s="74">
        <v>108985</v>
      </c>
    </row>
    <row r="140" spans="1:13" ht="13" customHeight="1">
      <c r="A140" s="84" t="s">
        <v>117</v>
      </c>
      <c r="B140" s="75">
        <v>92065</v>
      </c>
      <c r="C140" s="75">
        <v>84011</v>
      </c>
      <c r="D140" s="75">
        <v>78757</v>
      </c>
      <c r="E140" s="75">
        <v>87964</v>
      </c>
      <c r="F140" s="75">
        <v>86401</v>
      </c>
      <c r="G140" s="75">
        <v>66757</v>
      </c>
      <c r="H140" s="75">
        <v>94739</v>
      </c>
      <c r="I140" s="75">
        <v>79362</v>
      </c>
      <c r="J140" s="75">
        <v>84261</v>
      </c>
      <c r="K140" s="75">
        <v>105085</v>
      </c>
      <c r="L140" s="75">
        <v>106031</v>
      </c>
      <c r="M140" s="75">
        <v>107995</v>
      </c>
    </row>
    <row r="141" spans="1:13" ht="13" customHeight="1">
      <c r="A141" s="85" t="s">
        <v>118</v>
      </c>
      <c r="B141" s="76">
        <v>8600</v>
      </c>
      <c r="C141" s="76">
        <v>9429</v>
      </c>
      <c r="D141" s="76">
        <v>8926</v>
      </c>
      <c r="E141" s="76">
        <v>10463</v>
      </c>
      <c r="F141" s="76">
        <v>11068</v>
      </c>
      <c r="G141" s="76">
        <v>3723</v>
      </c>
      <c r="H141" s="76">
        <v>12388</v>
      </c>
      <c r="I141" s="76">
        <v>8640</v>
      </c>
      <c r="J141" s="76">
        <v>8304</v>
      </c>
      <c r="K141" s="76">
        <v>14509</v>
      </c>
      <c r="L141" s="76">
        <v>10277</v>
      </c>
      <c r="M141" s="76">
        <v>10800</v>
      </c>
    </row>
    <row r="142" spans="1:13" ht="13" customHeight="1">
      <c r="A142" s="86" t="s">
        <v>119</v>
      </c>
      <c r="B142" s="77">
        <v>83465</v>
      </c>
      <c r="C142" s="77">
        <v>74582</v>
      </c>
      <c r="D142" s="77">
        <v>69831</v>
      </c>
      <c r="E142" s="77">
        <v>77501</v>
      </c>
      <c r="F142" s="77">
        <v>75333</v>
      </c>
      <c r="G142" s="77">
        <v>63034</v>
      </c>
      <c r="H142" s="77">
        <v>82351</v>
      </c>
      <c r="I142" s="77">
        <v>70722</v>
      </c>
      <c r="J142" s="77">
        <v>75957</v>
      </c>
      <c r="K142" s="77">
        <v>90576</v>
      </c>
      <c r="L142" s="77">
        <v>95754</v>
      </c>
      <c r="M142" s="77">
        <v>97195</v>
      </c>
    </row>
    <row r="143" spans="1:13" ht="13" customHeight="1">
      <c r="A143" s="84" t="s">
        <v>120</v>
      </c>
      <c r="B143" s="75">
        <v>1557</v>
      </c>
      <c r="C143" s="75">
        <v>1901</v>
      </c>
      <c r="D143" s="75">
        <v>1033</v>
      </c>
      <c r="E143" s="75">
        <v>883</v>
      </c>
      <c r="F143" s="75">
        <v>916</v>
      </c>
      <c r="G143" s="75">
        <v>957</v>
      </c>
      <c r="H143" s="75">
        <v>1053</v>
      </c>
      <c r="I143" s="75">
        <v>1227</v>
      </c>
      <c r="J143" s="75">
        <v>692</v>
      </c>
      <c r="K143" s="75">
        <v>880</v>
      </c>
      <c r="L143" s="75">
        <v>1383</v>
      </c>
      <c r="M143" s="75">
        <v>990</v>
      </c>
    </row>
    <row r="144" spans="1:13" ht="13" customHeight="1">
      <c r="A144" s="85" t="s">
        <v>121</v>
      </c>
      <c r="B144" s="76">
        <v>647</v>
      </c>
      <c r="C144" s="76">
        <v>765</v>
      </c>
      <c r="D144" s="76">
        <v>694</v>
      </c>
      <c r="E144" s="76">
        <v>535</v>
      </c>
      <c r="F144" s="76">
        <v>449</v>
      </c>
      <c r="G144" s="76">
        <v>687</v>
      </c>
      <c r="H144" s="76">
        <v>505</v>
      </c>
      <c r="I144" s="76">
        <v>821</v>
      </c>
      <c r="J144" s="76">
        <v>288</v>
      </c>
      <c r="K144" s="76">
        <v>440</v>
      </c>
      <c r="L144" s="76">
        <v>807</v>
      </c>
      <c r="M144" s="76">
        <v>423</v>
      </c>
    </row>
    <row r="145" spans="1:13" ht="13" customHeight="1">
      <c r="A145" s="86" t="s">
        <v>122</v>
      </c>
      <c r="B145" s="77">
        <v>910</v>
      </c>
      <c r="C145" s="77">
        <v>1136</v>
      </c>
      <c r="D145" s="77">
        <v>339</v>
      </c>
      <c r="E145" s="77">
        <v>348</v>
      </c>
      <c r="F145" s="77">
        <v>467</v>
      </c>
      <c r="G145" s="77">
        <v>270</v>
      </c>
      <c r="H145" s="77">
        <v>548</v>
      </c>
      <c r="I145" s="77">
        <v>406</v>
      </c>
      <c r="J145" s="77">
        <v>404</v>
      </c>
      <c r="K145" s="77">
        <v>440</v>
      </c>
      <c r="L145" s="77">
        <v>576</v>
      </c>
      <c r="M145" s="77">
        <v>567</v>
      </c>
    </row>
    <row r="146" spans="1:13" ht="13" customHeight="1">
      <c r="A146" s="81" t="s">
        <v>123</v>
      </c>
      <c r="B146" s="74">
        <v>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</row>
    <row r="147" spans="1:13" ht="13" customHeight="1">
      <c r="A147" s="81" t="s">
        <v>124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</row>
    <row r="148" spans="1:13" ht="13" customHeight="1">
      <c r="A148" s="81" t="s">
        <v>125</v>
      </c>
      <c r="B148" s="74">
        <v>0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</row>
    <row r="149" spans="1:13" ht="13" customHeight="1">
      <c r="A149" s="81" t="s">
        <v>126</v>
      </c>
      <c r="B149" s="74">
        <v>57505</v>
      </c>
      <c r="C149" s="74">
        <v>26158</v>
      </c>
      <c r="D149" s="74">
        <v>28677</v>
      </c>
      <c r="E149" s="74">
        <v>18551</v>
      </c>
      <c r="F149" s="74">
        <v>5699</v>
      </c>
      <c r="G149" s="74">
        <v>4941</v>
      </c>
      <c r="H149" s="74">
        <v>52885</v>
      </c>
      <c r="I149" s="74">
        <v>36415</v>
      </c>
      <c r="J149" s="74">
        <v>27929</v>
      </c>
      <c r="K149" s="74">
        <v>62190</v>
      </c>
      <c r="L149" s="74">
        <v>7683</v>
      </c>
      <c r="M149" s="74">
        <v>49942</v>
      </c>
    </row>
    <row r="150" spans="1:13" ht="13" customHeight="1">
      <c r="A150" s="81" t="s">
        <v>127</v>
      </c>
      <c r="B150" s="74">
        <v>57505</v>
      </c>
      <c r="C150" s="74">
        <v>26158</v>
      </c>
      <c r="D150" s="74">
        <v>28677</v>
      </c>
      <c r="E150" s="74">
        <v>18551</v>
      </c>
      <c r="F150" s="74">
        <v>5699</v>
      </c>
      <c r="G150" s="74">
        <v>4941</v>
      </c>
      <c r="H150" s="74">
        <v>52885</v>
      </c>
      <c r="I150" s="74">
        <v>36415</v>
      </c>
      <c r="J150" s="74">
        <v>27929</v>
      </c>
      <c r="K150" s="74">
        <v>62190</v>
      </c>
      <c r="L150" s="74">
        <v>7683</v>
      </c>
      <c r="M150" s="74">
        <v>49942</v>
      </c>
    </row>
    <row r="151" spans="1:13" ht="13" customHeight="1">
      <c r="A151" s="81" t="s">
        <v>128</v>
      </c>
      <c r="B151" s="74">
        <v>0</v>
      </c>
      <c r="C151" s="74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</row>
    <row r="152" spans="1:13" ht="13" customHeight="1">
      <c r="A152" s="81" t="s">
        <v>129</v>
      </c>
      <c r="B152" s="74">
        <v>20993</v>
      </c>
      <c r="C152" s="74">
        <v>15358</v>
      </c>
      <c r="D152" s="74">
        <v>22791</v>
      </c>
      <c r="E152" s="74">
        <v>20148</v>
      </c>
      <c r="F152" s="74">
        <v>20860</v>
      </c>
      <c r="G152" s="74">
        <v>11006</v>
      </c>
      <c r="H152" s="74">
        <v>57176</v>
      </c>
      <c r="I152" s="74">
        <v>35245</v>
      </c>
      <c r="J152" s="74">
        <v>26313</v>
      </c>
      <c r="K152" s="74">
        <v>24048</v>
      </c>
      <c r="L152" s="74">
        <v>28472</v>
      </c>
      <c r="M152" s="74">
        <v>30791</v>
      </c>
    </row>
    <row r="153" spans="1:13" ht="13" customHeight="1">
      <c r="A153" s="81" t="s">
        <v>130</v>
      </c>
      <c r="B153" s="74">
        <v>15439</v>
      </c>
      <c r="C153" s="74">
        <v>12589</v>
      </c>
      <c r="D153" s="74">
        <v>13944</v>
      </c>
      <c r="E153" s="74">
        <v>14781</v>
      </c>
      <c r="F153" s="74">
        <v>12475</v>
      </c>
      <c r="G153" s="74">
        <v>7153</v>
      </c>
      <c r="H153" s="74">
        <v>13927</v>
      </c>
      <c r="I153" s="74">
        <v>11516</v>
      </c>
      <c r="J153" s="74">
        <v>12500</v>
      </c>
      <c r="K153" s="74">
        <v>11036</v>
      </c>
      <c r="L153" s="74">
        <v>14746</v>
      </c>
      <c r="M153" s="74">
        <v>19839</v>
      </c>
    </row>
    <row r="154" spans="1:13" ht="13" customHeight="1">
      <c r="A154" s="81" t="s">
        <v>131</v>
      </c>
      <c r="B154" s="74">
        <v>5554</v>
      </c>
      <c r="C154" s="74">
        <v>2769</v>
      </c>
      <c r="D154" s="74">
        <v>8847</v>
      </c>
      <c r="E154" s="74">
        <v>5367</v>
      </c>
      <c r="F154" s="74">
        <v>8385</v>
      </c>
      <c r="G154" s="74">
        <v>3853</v>
      </c>
      <c r="H154" s="74">
        <v>43249</v>
      </c>
      <c r="I154" s="74">
        <v>23729</v>
      </c>
      <c r="J154" s="74">
        <v>13813</v>
      </c>
      <c r="K154" s="74">
        <v>13012</v>
      </c>
      <c r="L154" s="74">
        <v>13726</v>
      </c>
      <c r="M154" s="74">
        <v>10952</v>
      </c>
    </row>
    <row r="155" spans="1:13" ht="13" customHeight="1">
      <c r="A155" s="81" t="s">
        <v>132</v>
      </c>
      <c r="B155" s="69">
        <v>48189</v>
      </c>
      <c r="C155" s="69">
        <v>581</v>
      </c>
      <c r="D155" s="69">
        <v>23940</v>
      </c>
      <c r="E155" s="69">
        <v>22656</v>
      </c>
      <c r="F155" s="69">
        <v>52974</v>
      </c>
      <c r="G155" s="69">
        <v>43594</v>
      </c>
      <c r="H155" s="69">
        <v>74723</v>
      </c>
      <c r="I155" s="69">
        <v>38362</v>
      </c>
      <c r="J155" s="69">
        <v>38369</v>
      </c>
      <c r="K155" s="69">
        <v>21976</v>
      </c>
      <c r="L155" s="69">
        <v>38275</v>
      </c>
      <c r="M155" s="69">
        <v>23827</v>
      </c>
    </row>
    <row r="156" spans="1:13" ht="13" customHeight="1">
      <c r="A156" s="81" t="s">
        <v>133</v>
      </c>
      <c r="B156" s="74">
        <v>5645</v>
      </c>
      <c r="C156" s="74">
        <v>4392</v>
      </c>
      <c r="D156" s="74">
        <v>6882</v>
      </c>
      <c r="E156" s="74">
        <v>10937</v>
      </c>
      <c r="F156" s="74">
        <v>4953</v>
      </c>
      <c r="G156" s="74">
        <v>1799</v>
      </c>
      <c r="H156" s="74">
        <v>12619</v>
      </c>
      <c r="I156" s="74">
        <v>8573</v>
      </c>
      <c r="J156" s="74">
        <v>4536</v>
      </c>
      <c r="K156" s="74">
        <v>5268</v>
      </c>
      <c r="L156" s="74">
        <v>5631</v>
      </c>
      <c r="M156" s="74">
        <v>6938</v>
      </c>
    </row>
    <row r="157" spans="1:13" ht="13" customHeight="1">
      <c r="A157" s="81" t="s">
        <v>134</v>
      </c>
      <c r="B157" s="69">
        <v>0</v>
      </c>
      <c r="C157" s="69">
        <v>0</v>
      </c>
      <c r="D157" s="69">
        <v>0</v>
      </c>
      <c r="E157" s="69">
        <v>0</v>
      </c>
      <c r="F157" s="69">
        <v>0</v>
      </c>
      <c r="G157" s="69">
        <v>291</v>
      </c>
      <c r="H157" s="69">
        <v>-291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</row>
    <row r="158" spans="1:13" ht="13" customHeight="1">
      <c r="A158" s="84" t="s">
        <v>135</v>
      </c>
      <c r="B158" s="75">
        <v>5645</v>
      </c>
      <c r="C158" s="75">
        <v>4392</v>
      </c>
      <c r="D158" s="75">
        <v>6882</v>
      </c>
      <c r="E158" s="75">
        <v>10937</v>
      </c>
      <c r="F158" s="75">
        <v>4953</v>
      </c>
      <c r="G158" s="75">
        <v>1508</v>
      </c>
      <c r="H158" s="75">
        <v>12910</v>
      </c>
      <c r="I158" s="75">
        <v>8573</v>
      </c>
      <c r="J158" s="75">
        <v>4536</v>
      </c>
      <c r="K158" s="75">
        <v>5268</v>
      </c>
      <c r="L158" s="75">
        <v>5631</v>
      </c>
      <c r="M158" s="75">
        <v>6938</v>
      </c>
    </row>
    <row r="159" spans="1:13" ht="13" customHeight="1">
      <c r="A159" s="85" t="s">
        <v>136</v>
      </c>
      <c r="B159" s="76">
        <v>346</v>
      </c>
      <c r="C159" s="76">
        <v>303</v>
      </c>
      <c r="D159" s="76">
        <v>271</v>
      </c>
      <c r="E159" s="76">
        <v>295</v>
      </c>
      <c r="F159" s="76">
        <v>343</v>
      </c>
      <c r="G159" s="76">
        <v>237</v>
      </c>
      <c r="H159" s="76">
        <v>0</v>
      </c>
      <c r="I159" s="76">
        <v>50</v>
      </c>
      <c r="J159" s="76">
        <v>55</v>
      </c>
      <c r="K159" s="76">
        <v>98</v>
      </c>
      <c r="L159" s="76">
        <v>127</v>
      </c>
      <c r="M159" s="76">
        <v>0</v>
      </c>
    </row>
    <row r="160" spans="1:13" ht="13" customHeight="1">
      <c r="A160" s="86" t="s">
        <v>137</v>
      </c>
      <c r="B160" s="78">
        <v>5299</v>
      </c>
      <c r="C160" s="78">
        <v>4089</v>
      </c>
      <c r="D160" s="78">
        <v>6611</v>
      </c>
      <c r="E160" s="78">
        <v>10642</v>
      </c>
      <c r="F160" s="78">
        <v>4610</v>
      </c>
      <c r="G160" s="78">
        <v>1271</v>
      </c>
      <c r="H160" s="78">
        <v>12910</v>
      </c>
      <c r="I160" s="78">
        <v>8523</v>
      </c>
      <c r="J160" s="78">
        <v>4481</v>
      </c>
      <c r="K160" s="78">
        <v>5170</v>
      </c>
      <c r="L160" s="78">
        <v>5504</v>
      </c>
      <c r="M160" s="78">
        <v>6938</v>
      </c>
    </row>
    <row r="161" spans="1:13" ht="13" customHeight="1">
      <c r="A161" s="81" t="s">
        <v>138</v>
      </c>
      <c r="B161" s="74">
        <v>1341919</v>
      </c>
      <c r="C161" s="74">
        <v>1163654</v>
      </c>
      <c r="D161" s="74">
        <v>1464545</v>
      </c>
      <c r="E161" s="74">
        <v>1309969</v>
      </c>
      <c r="F161" s="74">
        <v>1179407</v>
      </c>
      <c r="G161" s="74">
        <v>1277885</v>
      </c>
      <c r="H161" s="74">
        <v>3702978</v>
      </c>
      <c r="I161" s="74">
        <v>1616924</v>
      </c>
      <c r="J161" s="74">
        <v>1627380</v>
      </c>
      <c r="K161" s="74">
        <v>1699703</v>
      </c>
      <c r="L161" s="74">
        <v>1620291</v>
      </c>
      <c r="M161" s="74">
        <v>2163172</v>
      </c>
    </row>
    <row r="162" spans="1:13" ht="13" customHeight="1">
      <c r="A162" s="81" t="s">
        <v>139</v>
      </c>
      <c r="B162" s="74">
        <v>12521</v>
      </c>
      <c r="C162" s="74">
        <v>18758</v>
      </c>
      <c r="D162" s="74">
        <v>11357</v>
      </c>
      <c r="E162" s="74">
        <v>19981</v>
      </c>
      <c r="F162" s="74">
        <v>25588</v>
      </c>
      <c r="G162" s="74">
        <v>9200</v>
      </c>
      <c r="H162" s="74">
        <v>33352</v>
      </c>
      <c r="I162" s="74">
        <v>36831</v>
      </c>
      <c r="J162" s="74">
        <v>21596</v>
      </c>
      <c r="K162" s="74">
        <v>41094</v>
      </c>
      <c r="L162" s="74">
        <v>23685</v>
      </c>
      <c r="M162" s="74">
        <v>117783</v>
      </c>
    </row>
    <row r="163" spans="1:13" ht="13" customHeight="1">
      <c r="A163" s="81" t="s">
        <v>140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</row>
    <row r="164" spans="1:13" ht="13" customHeight="1">
      <c r="A164" s="84" t="s">
        <v>141</v>
      </c>
      <c r="B164" s="75">
        <v>0</v>
      </c>
      <c r="C164" s="75">
        <v>0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</row>
    <row r="165" spans="1:13" ht="13" customHeight="1">
      <c r="A165" s="81" t="s">
        <v>142</v>
      </c>
      <c r="B165" s="74">
        <v>5179</v>
      </c>
      <c r="C165" s="74">
        <v>6525</v>
      </c>
      <c r="D165" s="74">
        <v>2511</v>
      </c>
      <c r="E165" s="74">
        <v>5461</v>
      </c>
      <c r="F165" s="74">
        <v>11099</v>
      </c>
      <c r="G165" s="74">
        <v>3215</v>
      </c>
      <c r="H165" s="74">
        <v>21860</v>
      </c>
      <c r="I165" s="74">
        <v>25226</v>
      </c>
      <c r="J165" s="74">
        <v>7399</v>
      </c>
      <c r="K165" s="74">
        <v>27478</v>
      </c>
      <c r="L165" s="74">
        <v>11366</v>
      </c>
      <c r="M165" s="74">
        <v>98218</v>
      </c>
    </row>
    <row r="166" spans="1:13" ht="13" customHeight="1">
      <c r="A166" s="81" t="s">
        <v>143</v>
      </c>
      <c r="B166" s="74">
        <v>7342</v>
      </c>
      <c r="C166" s="74">
        <v>12233</v>
      </c>
      <c r="D166" s="74">
        <v>8846</v>
      </c>
      <c r="E166" s="74">
        <v>14520</v>
      </c>
      <c r="F166" s="74">
        <v>14489</v>
      </c>
      <c r="G166" s="74">
        <v>5985</v>
      </c>
      <c r="H166" s="74">
        <v>11492</v>
      </c>
      <c r="I166" s="74">
        <v>11605</v>
      </c>
      <c r="J166" s="74">
        <v>14197</v>
      </c>
      <c r="K166" s="74">
        <v>13616</v>
      </c>
      <c r="L166" s="74">
        <v>12319</v>
      </c>
      <c r="M166" s="74">
        <v>19565</v>
      </c>
    </row>
    <row r="167" spans="1:13" ht="13" customHeight="1">
      <c r="A167" s="81" t="s">
        <v>144</v>
      </c>
      <c r="B167" s="74">
        <v>875671</v>
      </c>
      <c r="C167" s="74">
        <v>797092</v>
      </c>
      <c r="D167" s="74">
        <v>784764</v>
      </c>
      <c r="E167" s="74">
        <v>863712</v>
      </c>
      <c r="F167" s="74">
        <v>791295</v>
      </c>
      <c r="G167" s="74">
        <v>908425</v>
      </c>
      <c r="H167" s="74">
        <v>814912</v>
      </c>
      <c r="I167" s="74">
        <v>935127</v>
      </c>
      <c r="J167" s="74">
        <v>880122</v>
      </c>
      <c r="K167" s="74">
        <v>962045</v>
      </c>
      <c r="L167" s="74">
        <v>948795</v>
      </c>
      <c r="M167" s="74">
        <v>929852</v>
      </c>
    </row>
    <row r="168" spans="1:13" ht="13" customHeight="1">
      <c r="A168" s="81" t="s">
        <v>145</v>
      </c>
      <c r="B168" s="74">
        <v>2678</v>
      </c>
      <c r="C168" s="74">
        <v>4015</v>
      </c>
      <c r="D168" s="74">
        <v>2874</v>
      </c>
      <c r="E168" s="74">
        <v>2607</v>
      </c>
      <c r="F168" s="74">
        <v>1887</v>
      </c>
      <c r="G168" s="74">
        <v>6283</v>
      </c>
      <c r="H168" s="74">
        <v>6747</v>
      </c>
      <c r="I168" s="74">
        <v>1823</v>
      </c>
      <c r="J168" s="74">
        <v>3506</v>
      </c>
      <c r="K168" s="74">
        <v>1987</v>
      </c>
      <c r="L168" s="74">
        <v>4140</v>
      </c>
      <c r="M168" s="74">
        <v>8091</v>
      </c>
    </row>
    <row r="169" spans="1:13" ht="13" customHeight="1">
      <c r="A169" s="84" t="s">
        <v>146</v>
      </c>
      <c r="B169" s="75">
        <v>872993</v>
      </c>
      <c r="C169" s="75">
        <v>793077</v>
      </c>
      <c r="D169" s="75">
        <v>781890</v>
      </c>
      <c r="E169" s="75">
        <v>861105</v>
      </c>
      <c r="F169" s="75">
        <v>789408</v>
      </c>
      <c r="G169" s="75">
        <v>902142</v>
      </c>
      <c r="H169" s="75">
        <v>808165</v>
      </c>
      <c r="I169" s="75">
        <v>933304</v>
      </c>
      <c r="J169" s="75">
        <v>876616</v>
      </c>
      <c r="K169" s="75">
        <v>960058</v>
      </c>
      <c r="L169" s="75">
        <v>944655</v>
      </c>
      <c r="M169" s="75">
        <v>921761</v>
      </c>
    </row>
    <row r="170" spans="1:13" ht="13" customHeight="1">
      <c r="A170" s="85" t="s">
        <v>147</v>
      </c>
      <c r="B170" s="76">
        <v>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</row>
    <row r="171" spans="1:13" ht="13" customHeight="1">
      <c r="A171" s="85" t="s">
        <v>148</v>
      </c>
      <c r="B171" s="76">
        <v>0</v>
      </c>
      <c r="C171" s="76">
        <v>0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</row>
    <row r="172" spans="1:13" ht="13" customHeight="1">
      <c r="A172" s="85" t="s">
        <v>149</v>
      </c>
      <c r="B172" s="76">
        <v>3704</v>
      </c>
      <c r="C172" s="76">
        <v>5444</v>
      </c>
      <c r="D172" s="76">
        <v>7203</v>
      </c>
      <c r="E172" s="76">
        <v>8288</v>
      </c>
      <c r="F172" s="76">
        <v>8595</v>
      </c>
      <c r="G172" s="76">
        <v>8146</v>
      </c>
      <c r="H172" s="76">
        <v>8866</v>
      </c>
      <c r="I172" s="76">
        <v>8428</v>
      </c>
      <c r="J172" s="76">
        <v>7713</v>
      </c>
      <c r="K172" s="76">
        <v>10127</v>
      </c>
      <c r="L172" s="76">
        <v>7558</v>
      </c>
      <c r="M172" s="76">
        <v>16275</v>
      </c>
    </row>
    <row r="173" spans="1:13" ht="13" customHeight="1">
      <c r="A173" s="85" t="s">
        <v>150</v>
      </c>
      <c r="B173" s="76">
        <v>0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</row>
    <row r="174" spans="1:13" ht="13" customHeight="1">
      <c r="A174" s="85" t="s">
        <v>151</v>
      </c>
      <c r="B174" s="76">
        <v>0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</row>
    <row r="175" spans="1:13" ht="13" customHeight="1">
      <c r="A175" s="85" t="s">
        <v>152</v>
      </c>
      <c r="B175" s="76">
        <v>17198</v>
      </c>
      <c r="C175" s="76">
        <v>14837</v>
      </c>
      <c r="D175" s="76">
        <v>15253</v>
      </c>
      <c r="E175" s="76">
        <v>15439</v>
      </c>
      <c r="F175" s="76">
        <v>14544</v>
      </c>
      <c r="G175" s="76">
        <v>15717</v>
      </c>
      <c r="H175" s="76">
        <v>29813</v>
      </c>
      <c r="I175" s="76">
        <v>17904</v>
      </c>
      <c r="J175" s="76">
        <v>20478</v>
      </c>
      <c r="K175" s="76">
        <v>52812</v>
      </c>
      <c r="L175" s="76">
        <v>28262</v>
      </c>
      <c r="M175" s="76">
        <v>35243</v>
      </c>
    </row>
    <row r="176" spans="1:13" ht="13" customHeight="1">
      <c r="A176" s="85" t="s">
        <v>153</v>
      </c>
      <c r="B176" s="76">
        <v>766041</v>
      </c>
      <c r="C176" s="76">
        <v>692711</v>
      </c>
      <c r="D176" s="76">
        <v>681738</v>
      </c>
      <c r="E176" s="76">
        <v>693313</v>
      </c>
      <c r="F176" s="76">
        <v>649724</v>
      </c>
      <c r="G176" s="76">
        <v>756546</v>
      </c>
      <c r="H176" s="76">
        <v>651048</v>
      </c>
      <c r="I176" s="76">
        <v>787632</v>
      </c>
      <c r="J176" s="76">
        <v>722455</v>
      </c>
      <c r="K176" s="76">
        <v>777871</v>
      </c>
      <c r="L176" s="76">
        <v>798901</v>
      </c>
      <c r="M176" s="76">
        <v>732144</v>
      </c>
    </row>
    <row r="177" spans="1:13" ht="13" customHeight="1">
      <c r="A177" s="85" t="s">
        <v>154</v>
      </c>
      <c r="B177" s="76">
        <v>0</v>
      </c>
      <c r="C177" s="76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</row>
    <row r="178" spans="1:13" ht="13" customHeight="1">
      <c r="A178" s="86" t="s">
        <v>155</v>
      </c>
      <c r="B178" s="77">
        <v>86050</v>
      </c>
      <c r="C178" s="77">
        <v>80085</v>
      </c>
      <c r="D178" s="77">
        <v>77696</v>
      </c>
      <c r="E178" s="77">
        <v>144065</v>
      </c>
      <c r="F178" s="77">
        <v>116545</v>
      </c>
      <c r="G178" s="77">
        <v>121733</v>
      </c>
      <c r="H178" s="77">
        <v>118438</v>
      </c>
      <c r="I178" s="77">
        <v>119340</v>
      </c>
      <c r="J178" s="77">
        <v>125970</v>
      </c>
      <c r="K178" s="77">
        <v>119248</v>
      </c>
      <c r="L178" s="77">
        <v>109934</v>
      </c>
      <c r="M178" s="77">
        <v>138099</v>
      </c>
    </row>
    <row r="179" spans="1:13" ht="13" customHeight="1">
      <c r="A179" s="81" t="s">
        <v>156</v>
      </c>
      <c r="B179" s="75">
        <v>298832</v>
      </c>
      <c r="C179" s="75">
        <v>261477</v>
      </c>
      <c r="D179" s="75">
        <v>418290</v>
      </c>
      <c r="E179" s="75">
        <v>309303</v>
      </c>
      <c r="F179" s="75">
        <v>254429</v>
      </c>
      <c r="G179" s="75">
        <v>269572</v>
      </c>
      <c r="H179" s="75">
        <v>587690</v>
      </c>
      <c r="I179" s="75">
        <v>313944</v>
      </c>
      <c r="J179" s="75">
        <v>587834</v>
      </c>
      <c r="K179" s="75">
        <v>520789</v>
      </c>
      <c r="L179" s="75">
        <v>522136</v>
      </c>
      <c r="M179" s="75">
        <v>638537</v>
      </c>
    </row>
    <row r="180" spans="1:13" ht="13" customHeight="1">
      <c r="A180" s="81" t="s">
        <v>157</v>
      </c>
      <c r="B180" s="74">
        <v>5317</v>
      </c>
      <c r="C180" s="74">
        <v>4793</v>
      </c>
      <c r="D180" s="74">
        <v>5896</v>
      </c>
      <c r="E180" s="74">
        <v>6483</v>
      </c>
      <c r="F180" s="74">
        <v>6310</v>
      </c>
      <c r="G180" s="74">
        <v>4769</v>
      </c>
      <c r="H180" s="74">
        <v>6750</v>
      </c>
      <c r="I180" s="74">
        <v>6362</v>
      </c>
      <c r="J180" s="74">
        <v>5604</v>
      </c>
      <c r="K180" s="74">
        <v>6995</v>
      </c>
      <c r="L180" s="74">
        <v>5706</v>
      </c>
      <c r="M180" s="74">
        <v>6535</v>
      </c>
    </row>
    <row r="181" spans="1:13" ht="13" customHeight="1">
      <c r="A181" s="81" t="s">
        <v>158</v>
      </c>
      <c r="B181" s="74">
        <v>80135</v>
      </c>
      <c r="C181" s="74">
        <v>111343</v>
      </c>
      <c r="D181" s="74">
        <v>233776</v>
      </c>
      <c r="E181" s="74">
        <v>115670</v>
      </c>
      <c r="F181" s="74">
        <v>-19296</v>
      </c>
      <c r="G181" s="74">
        <v>106143</v>
      </c>
      <c r="H181" s="74">
        <v>158589</v>
      </c>
      <c r="I181" s="74">
        <v>143836</v>
      </c>
      <c r="J181" s="74">
        <v>268013</v>
      </c>
      <c r="K181" s="74">
        <v>223985</v>
      </c>
      <c r="L181" s="74">
        <v>205442</v>
      </c>
      <c r="M181" s="74">
        <v>200464</v>
      </c>
    </row>
    <row r="182" spans="1:13" ht="13" customHeight="1">
      <c r="A182" s="81" t="s">
        <v>159</v>
      </c>
      <c r="B182" s="74">
        <v>193114</v>
      </c>
      <c r="C182" s="74">
        <v>126450</v>
      </c>
      <c r="D182" s="74">
        <v>161118</v>
      </c>
      <c r="E182" s="74">
        <v>165203</v>
      </c>
      <c r="F182" s="74">
        <v>241185</v>
      </c>
      <c r="G182" s="74">
        <v>133228</v>
      </c>
      <c r="H182" s="74">
        <v>401450</v>
      </c>
      <c r="I182" s="74">
        <v>137011</v>
      </c>
      <c r="J182" s="74">
        <v>290736</v>
      </c>
      <c r="K182" s="74">
        <v>262663</v>
      </c>
      <c r="L182" s="74">
        <v>285414</v>
      </c>
      <c r="M182" s="74">
        <v>404417</v>
      </c>
    </row>
    <row r="183" spans="1:13" ht="13" customHeight="1">
      <c r="A183" s="81" t="s">
        <v>160</v>
      </c>
      <c r="B183" s="74">
        <v>20266</v>
      </c>
      <c r="C183" s="74">
        <v>18891</v>
      </c>
      <c r="D183" s="74">
        <v>17500</v>
      </c>
      <c r="E183" s="74">
        <v>21947</v>
      </c>
      <c r="F183" s="74">
        <v>26230</v>
      </c>
      <c r="G183" s="74">
        <v>25432</v>
      </c>
      <c r="H183" s="74">
        <v>20901</v>
      </c>
      <c r="I183" s="74">
        <v>26735</v>
      </c>
      <c r="J183" s="74">
        <v>23481</v>
      </c>
      <c r="K183" s="74">
        <v>27146</v>
      </c>
      <c r="L183" s="74">
        <v>25574</v>
      </c>
      <c r="M183" s="74">
        <v>27121</v>
      </c>
    </row>
    <row r="184" spans="1:13" ht="13" customHeight="1">
      <c r="A184" s="81" t="s">
        <v>161</v>
      </c>
      <c r="B184" s="69">
        <v>154895</v>
      </c>
      <c r="C184" s="69">
        <v>86327</v>
      </c>
      <c r="D184" s="69">
        <v>250134</v>
      </c>
      <c r="E184" s="69">
        <v>116973</v>
      </c>
      <c r="F184" s="69">
        <v>108095</v>
      </c>
      <c r="G184" s="69">
        <v>90688</v>
      </c>
      <c r="H184" s="69">
        <v>2267024</v>
      </c>
      <c r="I184" s="69">
        <v>331022</v>
      </c>
      <c r="J184" s="69">
        <v>137828</v>
      </c>
      <c r="K184" s="69">
        <v>175775</v>
      </c>
      <c r="L184" s="69">
        <v>125675</v>
      </c>
      <c r="M184" s="69">
        <v>477000</v>
      </c>
    </row>
    <row r="185" spans="1:13" ht="13" customHeight="1">
      <c r="A185" s="81" t="s">
        <v>162</v>
      </c>
      <c r="B185" s="74">
        <v>46631</v>
      </c>
      <c r="C185" s="74">
        <v>70049</v>
      </c>
      <c r="D185" s="74">
        <v>60965</v>
      </c>
      <c r="E185" s="74">
        <v>72521</v>
      </c>
      <c r="F185" s="74">
        <v>45951</v>
      </c>
      <c r="G185" s="74">
        <v>22505</v>
      </c>
      <c r="H185" s="74">
        <v>93520</v>
      </c>
      <c r="I185" s="74">
        <v>67938</v>
      </c>
      <c r="J185" s="74">
        <v>434053</v>
      </c>
      <c r="K185" s="74">
        <v>30421</v>
      </c>
      <c r="L185" s="74">
        <v>6038</v>
      </c>
      <c r="M185" s="74">
        <v>21998</v>
      </c>
    </row>
    <row r="186" spans="1:13" ht="13" customHeight="1">
      <c r="A186" s="81" t="s">
        <v>163</v>
      </c>
      <c r="B186" s="74">
        <v>46630</v>
      </c>
      <c r="C186" s="74">
        <v>70050</v>
      </c>
      <c r="D186" s="74">
        <v>60965</v>
      </c>
      <c r="E186" s="74">
        <v>72521</v>
      </c>
      <c r="F186" s="74">
        <v>45947</v>
      </c>
      <c r="G186" s="74">
        <v>22505</v>
      </c>
      <c r="H186" s="74">
        <v>93518</v>
      </c>
      <c r="I186" s="74">
        <v>67936</v>
      </c>
      <c r="J186" s="74">
        <v>434055</v>
      </c>
      <c r="K186" s="74">
        <v>30421</v>
      </c>
      <c r="L186" s="74">
        <v>6039</v>
      </c>
      <c r="M186" s="74">
        <v>21995</v>
      </c>
    </row>
    <row r="187" spans="1:13" ht="13" customHeight="1">
      <c r="A187" s="81" t="s">
        <v>164</v>
      </c>
      <c r="B187" s="74">
        <v>1</v>
      </c>
      <c r="C187" s="74">
        <v>-1</v>
      </c>
      <c r="D187" s="74">
        <v>0</v>
      </c>
      <c r="E187" s="74">
        <v>0</v>
      </c>
      <c r="F187" s="74">
        <v>4</v>
      </c>
      <c r="G187" s="74">
        <v>0</v>
      </c>
      <c r="H187" s="74">
        <v>2</v>
      </c>
      <c r="I187" s="74">
        <v>2</v>
      </c>
      <c r="J187" s="74">
        <v>-2</v>
      </c>
      <c r="K187" s="74">
        <v>0</v>
      </c>
      <c r="L187" s="74">
        <v>-1</v>
      </c>
      <c r="M187" s="74">
        <v>3</v>
      </c>
    </row>
    <row r="188" spans="1:13" ht="13" customHeight="1">
      <c r="A188" s="81" t="s">
        <v>165</v>
      </c>
      <c r="B188" s="69">
        <v>0</v>
      </c>
      <c r="C188" s="69">
        <v>0</v>
      </c>
      <c r="D188" s="69">
        <v>0</v>
      </c>
      <c r="E188" s="69">
        <v>0</v>
      </c>
      <c r="F188" s="69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</row>
    <row r="189" spans="1:13" ht="13" customHeight="1">
      <c r="A189" s="87" t="s">
        <v>166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</row>
    <row r="190" spans="1:13" ht="15" customHeight="1">
      <c r="A190" s="84">
        <v>2018</v>
      </c>
      <c r="B190" s="80" t="s">
        <v>59</v>
      </c>
      <c r="C190" s="80" t="s">
        <v>60</v>
      </c>
      <c r="D190" s="80" t="s">
        <v>61</v>
      </c>
      <c r="E190" s="80" t="s">
        <v>62</v>
      </c>
      <c r="F190" s="80" t="s">
        <v>63</v>
      </c>
      <c r="G190" s="80" t="s">
        <v>64</v>
      </c>
      <c r="H190" s="80" t="s">
        <v>65</v>
      </c>
      <c r="I190" s="80" t="s">
        <v>66</v>
      </c>
      <c r="J190" s="80" t="s">
        <v>67</v>
      </c>
      <c r="K190" s="80" t="s">
        <v>68</v>
      </c>
      <c r="L190" s="80" t="s">
        <v>69</v>
      </c>
      <c r="M190" s="80" t="s">
        <v>70</v>
      </c>
    </row>
    <row r="191" spans="1:13" ht="13" customHeight="1">
      <c r="A191" s="81" t="s">
        <v>74</v>
      </c>
      <c r="B191" s="69">
        <v>25692078</v>
      </c>
      <c r="C191" s="69">
        <v>25321094</v>
      </c>
      <c r="D191" s="69">
        <v>18709638</v>
      </c>
      <c r="E191" s="69">
        <v>21933096</v>
      </c>
      <c r="F191" s="69">
        <v>28284982</v>
      </c>
      <c r="G191" s="69">
        <v>19151378</v>
      </c>
      <c r="H191" s="69">
        <v>24506754</v>
      </c>
      <c r="I191" s="69">
        <v>29226747</v>
      </c>
      <c r="J191" s="69">
        <v>22104277</v>
      </c>
      <c r="K191" s="69">
        <v>22609473</v>
      </c>
      <c r="L191" s="69">
        <v>32156321</v>
      </c>
      <c r="M191" s="69">
        <v>25224237</v>
      </c>
    </row>
    <row r="192" spans="1:13" ht="13" customHeight="1">
      <c r="A192" s="82" t="s">
        <v>75</v>
      </c>
      <c r="B192" s="70">
        <v>24495155</v>
      </c>
      <c r="C192" s="70">
        <v>24272335</v>
      </c>
      <c r="D192" s="70">
        <v>17539185</v>
      </c>
      <c r="E192" s="70">
        <v>20730490</v>
      </c>
      <c r="F192" s="70">
        <v>27152936</v>
      </c>
      <c r="G192" s="70">
        <v>17996741</v>
      </c>
      <c r="H192" s="70">
        <v>23171731</v>
      </c>
      <c r="I192" s="70">
        <v>27636613</v>
      </c>
      <c r="J192" s="70">
        <v>20424656</v>
      </c>
      <c r="K192" s="70">
        <v>20820779</v>
      </c>
      <c r="L192" s="70">
        <v>30588329</v>
      </c>
      <c r="M192" s="70">
        <v>19735479</v>
      </c>
    </row>
    <row r="193" spans="1:13" ht="13" customHeight="1">
      <c r="A193" s="82" t="s">
        <v>76</v>
      </c>
      <c r="B193" s="70">
        <v>6979999</v>
      </c>
      <c r="C193" s="70">
        <v>12543393</v>
      </c>
      <c r="D193" s="70">
        <v>5497891</v>
      </c>
      <c r="E193" s="70">
        <v>6950445</v>
      </c>
      <c r="F193" s="70">
        <v>13756629</v>
      </c>
      <c r="G193" s="70">
        <v>4993880</v>
      </c>
      <c r="H193" s="70">
        <v>7934595</v>
      </c>
      <c r="I193" s="70">
        <v>14006578</v>
      </c>
      <c r="J193" s="70">
        <v>6751167</v>
      </c>
      <c r="K193" s="70">
        <v>7936135</v>
      </c>
      <c r="L193" s="70">
        <v>17630466</v>
      </c>
      <c r="M193" s="70">
        <v>6493357</v>
      </c>
    </row>
    <row r="194" spans="1:13" ht="13" customHeight="1">
      <c r="A194" s="82" t="s">
        <v>77</v>
      </c>
      <c r="B194" s="71">
        <v>6658797</v>
      </c>
      <c r="C194" s="71">
        <v>3994271</v>
      </c>
      <c r="D194" s="71">
        <v>5113318</v>
      </c>
      <c r="E194" s="71">
        <v>6480085</v>
      </c>
      <c r="F194" s="71">
        <v>5852318</v>
      </c>
      <c r="G194" s="71">
        <v>4826814</v>
      </c>
      <c r="H194" s="71">
        <v>7693760</v>
      </c>
      <c r="I194" s="71">
        <v>5290980</v>
      </c>
      <c r="J194" s="71">
        <v>5863263</v>
      </c>
      <c r="K194" s="71">
        <v>7516677</v>
      </c>
      <c r="L194" s="71">
        <v>6037996</v>
      </c>
      <c r="M194" s="71">
        <v>5839410</v>
      </c>
    </row>
    <row r="195" spans="1:13" ht="13" customHeight="1">
      <c r="A195" s="83" t="s">
        <v>78</v>
      </c>
      <c r="B195" s="72">
        <v>45243</v>
      </c>
      <c r="C195" s="72">
        <v>2485</v>
      </c>
      <c r="D195" s="72">
        <v>1221988</v>
      </c>
      <c r="E195" s="72">
        <v>566052</v>
      </c>
      <c r="F195" s="72">
        <v>-9183</v>
      </c>
      <c r="G195" s="72">
        <v>1906</v>
      </c>
      <c r="H195" s="72">
        <v>1154742</v>
      </c>
      <c r="I195" s="72">
        <v>51270</v>
      </c>
      <c r="J195" s="72">
        <v>122872</v>
      </c>
      <c r="K195" s="72">
        <v>60926</v>
      </c>
      <c r="L195" s="72">
        <v>71327</v>
      </c>
      <c r="M195" s="72">
        <v>-978</v>
      </c>
    </row>
    <row r="196" spans="1:13" ht="13" customHeight="1">
      <c r="A196" s="83" t="s">
        <v>79</v>
      </c>
      <c r="B196" s="72">
        <v>1256</v>
      </c>
      <c r="C196" s="72">
        <v>16702</v>
      </c>
      <c r="D196" s="72">
        <v>7514</v>
      </c>
      <c r="E196" s="72">
        <v>1667</v>
      </c>
      <c r="F196" s="72">
        <v>1258</v>
      </c>
      <c r="G196" s="72">
        <v>4753</v>
      </c>
      <c r="H196" s="72">
        <v>3260</v>
      </c>
      <c r="I196" s="72">
        <v>1265</v>
      </c>
      <c r="J196" s="72">
        <v>1725</v>
      </c>
      <c r="K196" s="72">
        <v>1950</v>
      </c>
      <c r="L196" s="72">
        <v>1215</v>
      </c>
      <c r="M196" s="72">
        <v>721</v>
      </c>
    </row>
    <row r="197" spans="1:13" ht="13" customHeight="1">
      <c r="A197" s="83" t="s">
        <v>80</v>
      </c>
      <c r="B197" s="72">
        <v>6600634</v>
      </c>
      <c r="C197" s="72">
        <v>3815487</v>
      </c>
      <c r="D197" s="72">
        <v>3870155</v>
      </c>
      <c r="E197" s="72">
        <v>5911117</v>
      </c>
      <c r="F197" s="72">
        <v>5724563</v>
      </c>
      <c r="G197" s="72">
        <v>4812509</v>
      </c>
      <c r="H197" s="72">
        <v>6528298</v>
      </c>
      <c r="I197" s="72">
        <v>5105955</v>
      </c>
      <c r="J197" s="72">
        <v>5724031</v>
      </c>
      <c r="K197" s="72">
        <v>7444922</v>
      </c>
      <c r="L197" s="72">
        <v>5822350</v>
      </c>
      <c r="M197" s="72">
        <v>5811795</v>
      </c>
    </row>
    <row r="198" spans="1:13" ht="13" customHeight="1">
      <c r="A198" s="83" t="s">
        <v>81</v>
      </c>
      <c r="B198" s="72">
        <v>11664</v>
      </c>
      <c r="C198" s="72">
        <v>159597</v>
      </c>
      <c r="D198" s="72">
        <v>13661</v>
      </c>
      <c r="E198" s="72">
        <v>1249</v>
      </c>
      <c r="F198" s="72">
        <v>135680</v>
      </c>
      <c r="G198" s="72">
        <v>7646</v>
      </c>
      <c r="H198" s="72">
        <v>7460</v>
      </c>
      <c r="I198" s="72">
        <v>132490</v>
      </c>
      <c r="J198" s="72">
        <v>14635</v>
      </c>
      <c r="K198" s="72">
        <v>8879</v>
      </c>
      <c r="L198" s="72">
        <v>143104</v>
      </c>
      <c r="M198" s="72">
        <v>27872</v>
      </c>
    </row>
    <row r="199" spans="1:13" ht="13" customHeight="1">
      <c r="A199" s="82" t="s">
        <v>82</v>
      </c>
      <c r="B199" s="70">
        <v>321202</v>
      </c>
      <c r="C199" s="70">
        <v>8549122</v>
      </c>
      <c r="D199" s="70">
        <v>384573</v>
      </c>
      <c r="E199" s="70">
        <v>470360</v>
      </c>
      <c r="F199" s="70">
        <v>7904311</v>
      </c>
      <c r="G199" s="70">
        <v>167066</v>
      </c>
      <c r="H199" s="70">
        <v>240835</v>
      </c>
      <c r="I199" s="70">
        <v>8715598</v>
      </c>
      <c r="J199" s="70">
        <v>887904</v>
      </c>
      <c r="K199" s="70">
        <v>419458</v>
      </c>
      <c r="L199" s="70">
        <v>11592470</v>
      </c>
      <c r="M199" s="70">
        <v>653947</v>
      </c>
    </row>
    <row r="200" spans="1:13" ht="13" customHeight="1">
      <c r="A200" s="83" t="s">
        <v>83</v>
      </c>
      <c r="B200" s="72">
        <v>148082</v>
      </c>
      <c r="C200" s="72">
        <v>14437</v>
      </c>
      <c r="D200" s="72">
        <v>63921</v>
      </c>
      <c r="E200" s="72">
        <v>296653</v>
      </c>
      <c r="F200" s="72">
        <v>104424</v>
      </c>
      <c r="G200" s="72">
        <v>-37595</v>
      </c>
      <c r="H200" s="72">
        <v>68413</v>
      </c>
      <c r="I200" s="72">
        <v>274659</v>
      </c>
      <c r="J200" s="72">
        <v>354312</v>
      </c>
      <c r="K200" s="72">
        <v>100043</v>
      </c>
      <c r="L200" s="72">
        <v>255187</v>
      </c>
      <c r="M200" s="72">
        <v>-64644</v>
      </c>
    </row>
    <row r="201" spans="1:13" ht="13" customHeight="1">
      <c r="A201" s="83" t="s">
        <v>84</v>
      </c>
      <c r="B201" s="72">
        <v>15002</v>
      </c>
      <c r="C201" s="72">
        <v>25021</v>
      </c>
      <c r="D201" s="72">
        <v>1298</v>
      </c>
      <c r="E201" s="72">
        <v>22712</v>
      </c>
      <c r="F201" s="72">
        <v>18431</v>
      </c>
      <c r="G201" s="72">
        <v>26615</v>
      </c>
      <c r="H201" s="72">
        <v>11077</v>
      </c>
      <c r="I201" s="72">
        <v>17547</v>
      </c>
      <c r="J201" s="72">
        <v>17537</v>
      </c>
      <c r="K201" s="72">
        <v>32300</v>
      </c>
      <c r="L201" s="72">
        <v>13648</v>
      </c>
      <c r="M201" s="72">
        <v>6611</v>
      </c>
    </row>
    <row r="202" spans="1:13" ht="13" customHeight="1">
      <c r="A202" s="83" t="s">
        <v>85</v>
      </c>
      <c r="B202" s="72">
        <v>158118</v>
      </c>
      <c r="C202" s="72">
        <v>8509664</v>
      </c>
      <c r="D202" s="72">
        <v>319354</v>
      </c>
      <c r="E202" s="72">
        <v>150995</v>
      </c>
      <c r="F202" s="72">
        <v>7781456</v>
      </c>
      <c r="G202" s="72">
        <v>178046</v>
      </c>
      <c r="H202" s="72">
        <v>161345</v>
      </c>
      <c r="I202" s="72">
        <v>8423392</v>
      </c>
      <c r="J202" s="72">
        <v>516055</v>
      </c>
      <c r="K202" s="72">
        <v>287115</v>
      </c>
      <c r="L202" s="72">
        <v>11323635</v>
      </c>
      <c r="M202" s="72">
        <v>711980</v>
      </c>
    </row>
    <row r="203" spans="1:13" ht="13" customHeight="1">
      <c r="A203" s="82" t="s">
        <v>86</v>
      </c>
      <c r="B203" s="70">
        <v>1321868</v>
      </c>
      <c r="C203" s="70">
        <v>177661</v>
      </c>
      <c r="D203" s="70">
        <v>158239</v>
      </c>
      <c r="E203" s="70">
        <v>135260</v>
      </c>
      <c r="F203" s="70">
        <v>223816</v>
      </c>
      <c r="G203" s="70">
        <v>155271</v>
      </c>
      <c r="H203" s="70">
        <v>1249410</v>
      </c>
      <c r="I203" s="70">
        <v>186266</v>
      </c>
      <c r="J203" s="70">
        <v>145992</v>
      </c>
      <c r="K203" s="70">
        <v>128443</v>
      </c>
      <c r="L203" s="70">
        <v>204284</v>
      </c>
      <c r="M203" s="70">
        <v>154905</v>
      </c>
    </row>
    <row r="204" spans="1:13" ht="13" customHeight="1">
      <c r="A204" s="83" t="s">
        <v>87</v>
      </c>
      <c r="B204" s="73">
        <v>25184</v>
      </c>
      <c r="C204" s="73">
        <v>15007</v>
      </c>
      <c r="D204" s="73">
        <v>25345</v>
      </c>
      <c r="E204" s="73">
        <v>25027</v>
      </c>
      <c r="F204" s="73">
        <v>128948</v>
      </c>
      <c r="G204" s="73">
        <v>59787</v>
      </c>
      <c r="H204" s="73">
        <v>22881</v>
      </c>
      <c r="I204" s="73">
        <v>27255</v>
      </c>
      <c r="J204" s="73">
        <v>16875</v>
      </c>
      <c r="K204" s="73">
        <v>18424</v>
      </c>
      <c r="L204" s="73">
        <v>114072</v>
      </c>
      <c r="M204" s="73">
        <v>74635</v>
      </c>
    </row>
    <row r="205" spans="1:13" ht="13" customHeight="1">
      <c r="A205" s="83" t="s">
        <v>88</v>
      </c>
      <c r="B205" s="73">
        <v>1296684</v>
      </c>
      <c r="C205" s="73">
        <v>162654</v>
      </c>
      <c r="D205" s="73">
        <v>132894</v>
      </c>
      <c r="E205" s="73">
        <v>110233</v>
      </c>
      <c r="F205" s="73">
        <v>94868</v>
      </c>
      <c r="G205" s="73">
        <v>95484</v>
      </c>
      <c r="H205" s="73">
        <v>1226529</v>
      </c>
      <c r="I205" s="73">
        <v>159011</v>
      </c>
      <c r="J205" s="73">
        <v>129117</v>
      </c>
      <c r="K205" s="73">
        <v>110019</v>
      </c>
      <c r="L205" s="73">
        <v>90212</v>
      </c>
      <c r="M205" s="73">
        <v>80270</v>
      </c>
    </row>
    <row r="206" spans="1:13" ht="13" customHeight="1">
      <c r="A206" s="82" t="s">
        <v>89</v>
      </c>
      <c r="B206" s="70">
        <v>11358904</v>
      </c>
      <c r="C206" s="70">
        <v>7536768</v>
      </c>
      <c r="D206" s="70">
        <v>7196276</v>
      </c>
      <c r="E206" s="70">
        <v>9278568</v>
      </c>
      <c r="F206" s="70">
        <v>8567469</v>
      </c>
      <c r="G206" s="70">
        <v>8374082</v>
      </c>
      <c r="H206" s="70">
        <v>9462551</v>
      </c>
      <c r="I206" s="70">
        <v>9407855</v>
      </c>
      <c r="J206" s="70">
        <v>8397988</v>
      </c>
      <c r="K206" s="70">
        <v>7888813</v>
      </c>
      <c r="L206" s="70">
        <v>7719562</v>
      </c>
      <c r="M206" s="70">
        <v>7358918</v>
      </c>
    </row>
    <row r="207" spans="1:13" ht="13" customHeight="1">
      <c r="A207" s="82" t="s">
        <v>90</v>
      </c>
      <c r="B207" s="70">
        <v>4227775</v>
      </c>
      <c r="C207" s="70">
        <v>2055454</v>
      </c>
      <c r="D207" s="70">
        <v>1524676</v>
      </c>
      <c r="E207" s="70">
        <v>2335569</v>
      </c>
      <c r="F207" s="70">
        <v>1998383</v>
      </c>
      <c r="G207" s="70">
        <v>2291619</v>
      </c>
      <c r="H207" s="70">
        <v>2176632</v>
      </c>
      <c r="I207" s="70">
        <v>3177908</v>
      </c>
      <c r="J207" s="70">
        <v>2275742</v>
      </c>
      <c r="K207" s="70">
        <v>2419065</v>
      </c>
      <c r="L207" s="70">
        <v>1959524</v>
      </c>
      <c r="M207" s="70">
        <v>1091646</v>
      </c>
    </row>
    <row r="208" spans="1:13" ht="13" customHeight="1">
      <c r="A208" s="83" t="s">
        <v>91</v>
      </c>
      <c r="B208" s="72">
        <v>4077953</v>
      </c>
      <c r="C208" s="72">
        <v>1954007</v>
      </c>
      <c r="D208" s="72">
        <v>1426874</v>
      </c>
      <c r="E208" s="72">
        <v>2229102</v>
      </c>
      <c r="F208" s="72">
        <v>1874052</v>
      </c>
      <c r="G208" s="72">
        <v>2185302</v>
      </c>
      <c r="H208" s="72">
        <v>2090476</v>
      </c>
      <c r="I208" s="72">
        <v>3073577</v>
      </c>
      <c r="J208" s="72">
        <v>2165882</v>
      </c>
      <c r="K208" s="72">
        <v>2324011</v>
      </c>
      <c r="L208" s="72">
        <v>1826604</v>
      </c>
      <c r="M208" s="72">
        <v>1003485</v>
      </c>
    </row>
    <row r="209" spans="1:13" ht="13" customHeight="1">
      <c r="A209" s="83" t="s">
        <v>92</v>
      </c>
      <c r="B209" s="72">
        <v>149822</v>
      </c>
      <c r="C209" s="72">
        <v>101447</v>
      </c>
      <c r="D209" s="72">
        <v>97802</v>
      </c>
      <c r="E209" s="72">
        <v>106467</v>
      </c>
      <c r="F209" s="72">
        <v>124331</v>
      </c>
      <c r="G209" s="72">
        <v>106317</v>
      </c>
      <c r="H209" s="72">
        <v>86156</v>
      </c>
      <c r="I209" s="72">
        <v>104331</v>
      </c>
      <c r="J209" s="72">
        <v>109860</v>
      </c>
      <c r="K209" s="72">
        <v>95054</v>
      </c>
      <c r="L209" s="72">
        <v>132920</v>
      </c>
      <c r="M209" s="72">
        <v>88161</v>
      </c>
    </row>
    <row r="210" spans="1:13" ht="13" customHeight="1">
      <c r="A210" s="82" t="s">
        <v>93</v>
      </c>
      <c r="B210" s="71">
        <v>5353023</v>
      </c>
      <c r="C210" s="71">
        <v>4225708</v>
      </c>
      <c r="D210" s="71">
        <v>4526892</v>
      </c>
      <c r="E210" s="71">
        <v>5303266</v>
      </c>
      <c r="F210" s="71">
        <v>5289777</v>
      </c>
      <c r="G210" s="71">
        <v>4611883</v>
      </c>
      <c r="H210" s="71">
        <v>5296855</v>
      </c>
      <c r="I210" s="71">
        <v>4722152</v>
      </c>
      <c r="J210" s="71">
        <v>4375696</v>
      </c>
      <c r="K210" s="71">
        <v>3267980</v>
      </c>
      <c r="L210" s="71">
        <v>4044188</v>
      </c>
      <c r="M210" s="71">
        <v>4554724</v>
      </c>
    </row>
    <row r="211" spans="1:13" ht="13" customHeight="1">
      <c r="A211" s="83" t="s">
        <v>94</v>
      </c>
      <c r="B211" s="72">
        <v>2328750</v>
      </c>
      <c r="C211" s="72">
        <v>2248518</v>
      </c>
      <c r="D211" s="72">
        <v>2085575</v>
      </c>
      <c r="E211" s="72">
        <v>2504588</v>
      </c>
      <c r="F211" s="72">
        <v>2432709</v>
      </c>
      <c r="G211" s="72">
        <v>2161445</v>
      </c>
      <c r="H211" s="72">
        <v>2414792</v>
      </c>
      <c r="I211" s="72">
        <v>2115264</v>
      </c>
      <c r="J211" s="72">
        <v>1398179</v>
      </c>
      <c r="K211" s="72">
        <v>1156796</v>
      </c>
      <c r="L211" s="72">
        <v>1649541</v>
      </c>
      <c r="M211" s="72">
        <v>1775692</v>
      </c>
    </row>
    <row r="212" spans="1:13" ht="13" customHeight="1">
      <c r="A212" s="83" t="s">
        <v>95</v>
      </c>
      <c r="B212" s="72">
        <v>654282</v>
      </c>
      <c r="C212" s="72">
        <v>698657</v>
      </c>
      <c r="D212" s="72">
        <v>1082686</v>
      </c>
      <c r="E212" s="72">
        <v>1074040</v>
      </c>
      <c r="F212" s="72">
        <v>1145590</v>
      </c>
      <c r="G212" s="72">
        <v>820795</v>
      </c>
      <c r="H212" s="72">
        <v>772043</v>
      </c>
      <c r="I212" s="72">
        <v>619743</v>
      </c>
      <c r="J212" s="72">
        <v>342266</v>
      </c>
      <c r="K212" s="72">
        <v>317369</v>
      </c>
      <c r="L212" s="72">
        <v>547280</v>
      </c>
      <c r="M212" s="72">
        <v>966280</v>
      </c>
    </row>
    <row r="213" spans="1:13" ht="13" customHeight="1">
      <c r="A213" s="83" t="s">
        <v>96</v>
      </c>
      <c r="B213" s="72">
        <v>702095</v>
      </c>
      <c r="C213" s="72">
        <v>280362</v>
      </c>
      <c r="D213" s="72">
        <v>338722</v>
      </c>
      <c r="E213" s="72">
        <v>531864</v>
      </c>
      <c r="F213" s="72">
        <v>509158</v>
      </c>
      <c r="G213" s="72">
        <v>464817</v>
      </c>
      <c r="H213" s="72">
        <v>839948</v>
      </c>
      <c r="I213" s="72">
        <v>671095</v>
      </c>
      <c r="J213" s="72">
        <v>806690</v>
      </c>
      <c r="K213" s="72">
        <v>729014</v>
      </c>
      <c r="L213" s="72">
        <v>661332</v>
      </c>
      <c r="M213" s="72">
        <v>690692</v>
      </c>
    </row>
    <row r="214" spans="1:13" ht="13" customHeight="1">
      <c r="A214" s="83" t="s">
        <v>97</v>
      </c>
      <c r="B214" s="72">
        <v>1189957</v>
      </c>
      <c r="C214" s="72">
        <v>593342</v>
      </c>
      <c r="D214" s="72">
        <v>599804</v>
      </c>
      <c r="E214" s="72">
        <v>784161</v>
      </c>
      <c r="F214" s="72">
        <v>737794</v>
      </c>
      <c r="G214" s="72">
        <v>744540</v>
      </c>
      <c r="H214" s="72">
        <v>823774</v>
      </c>
      <c r="I214" s="72">
        <v>908292</v>
      </c>
      <c r="J214" s="72">
        <v>1369882</v>
      </c>
      <c r="K214" s="72">
        <v>676876</v>
      </c>
      <c r="L214" s="72">
        <v>817807</v>
      </c>
      <c r="M214" s="72">
        <v>666249</v>
      </c>
    </row>
    <row r="215" spans="1:13" ht="13" customHeight="1">
      <c r="A215" s="83" t="s">
        <v>98</v>
      </c>
      <c r="B215" s="72">
        <v>18953</v>
      </c>
      <c r="C215" s="72">
        <v>23643</v>
      </c>
      <c r="D215" s="72">
        <v>29838</v>
      </c>
      <c r="E215" s="72">
        <v>101041</v>
      </c>
      <c r="F215" s="72">
        <v>57967</v>
      </c>
      <c r="G215" s="72">
        <v>74088</v>
      </c>
      <c r="H215" s="72">
        <v>85018</v>
      </c>
      <c r="I215" s="72">
        <v>81265</v>
      </c>
      <c r="J215" s="72">
        <v>93502</v>
      </c>
      <c r="K215" s="72">
        <v>97941</v>
      </c>
      <c r="L215" s="72">
        <v>53967</v>
      </c>
      <c r="M215" s="72">
        <v>41305</v>
      </c>
    </row>
    <row r="216" spans="1:13" ht="13" customHeight="1">
      <c r="A216" s="83" t="s">
        <v>99</v>
      </c>
      <c r="B216" s="72">
        <v>458986</v>
      </c>
      <c r="C216" s="72">
        <v>381186</v>
      </c>
      <c r="D216" s="72">
        <v>390267</v>
      </c>
      <c r="E216" s="72">
        <v>307572</v>
      </c>
      <c r="F216" s="72">
        <v>406559</v>
      </c>
      <c r="G216" s="72">
        <v>346105</v>
      </c>
      <c r="H216" s="72">
        <v>361280</v>
      </c>
      <c r="I216" s="72">
        <v>325661</v>
      </c>
      <c r="J216" s="72">
        <v>365172</v>
      </c>
      <c r="K216" s="72">
        <v>289984</v>
      </c>
      <c r="L216" s="72">
        <v>314261</v>
      </c>
      <c r="M216" s="72">
        <v>414506</v>
      </c>
    </row>
    <row r="217" spans="1:13" ht="13" customHeight="1">
      <c r="A217" s="83" t="s">
        <v>100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1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</row>
    <row r="218" spans="1:13" ht="13" customHeight="1">
      <c r="A218" s="83" t="s">
        <v>101</v>
      </c>
      <c r="B218" s="71">
        <v>0</v>
      </c>
      <c r="C218" s="71">
        <v>0</v>
      </c>
      <c r="D218" s="71">
        <v>0</v>
      </c>
      <c r="E218" s="71">
        <v>0</v>
      </c>
      <c r="F218" s="71">
        <v>0</v>
      </c>
      <c r="G218" s="71">
        <v>92</v>
      </c>
      <c r="H218" s="71">
        <v>0</v>
      </c>
      <c r="I218" s="71">
        <v>0</v>
      </c>
      <c r="J218" s="71">
        <v>0</v>
      </c>
      <c r="K218" s="71">
        <v>0</v>
      </c>
      <c r="L218" s="71">
        <v>0</v>
      </c>
      <c r="M218" s="71">
        <v>0</v>
      </c>
    </row>
    <row r="219" spans="1:13" ht="13" customHeight="1">
      <c r="A219" s="82" t="s">
        <v>103</v>
      </c>
      <c r="B219" s="71">
        <v>1500602</v>
      </c>
      <c r="C219" s="71">
        <v>1061360</v>
      </c>
      <c r="D219" s="71">
        <v>939818</v>
      </c>
      <c r="E219" s="71">
        <v>1406131</v>
      </c>
      <c r="F219" s="71">
        <v>1058772</v>
      </c>
      <c r="G219" s="71">
        <v>1231389</v>
      </c>
      <c r="H219" s="71">
        <v>1715257</v>
      </c>
      <c r="I219" s="71">
        <v>-8912497</v>
      </c>
      <c r="J219" s="71">
        <v>5</v>
      </c>
      <c r="K219" s="71">
        <v>0</v>
      </c>
      <c r="L219" s="71">
        <v>0</v>
      </c>
      <c r="M219" s="71">
        <v>0</v>
      </c>
    </row>
    <row r="220" spans="1:13" ht="13" customHeight="1">
      <c r="A220" s="82" t="s">
        <v>104</v>
      </c>
      <c r="B220" s="71">
        <v>26007</v>
      </c>
      <c r="C220" s="71">
        <v>26766</v>
      </c>
      <c r="D220" s="71">
        <v>24873</v>
      </c>
      <c r="E220" s="71">
        <v>27808</v>
      </c>
      <c r="F220" s="71">
        <v>26978</v>
      </c>
      <c r="G220" s="71">
        <v>27946</v>
      </c>
      <c r="H220" s="71">
        <v>28538</v>
      </c>
      <c r="I220" s="71">
        <v>9959344</v>
      </c>
      <c r="J220" s="71">
        <v>1402073</v>
      </c>
      <c r="K220" s="71">
        <v>1896269</v>
      </c>
      <c r="L220" s="71">
        <v>1469911</v>
      </c>
      <c r="M220" s="71">
        <v>1445339</v>
      </c>
    </row>
    <row r="221" spans="1:13" ht="13" customHeight="1">
      <c r="A221" s="82" t="s">
        <v>105</v>
      </c>
      <c r="B221" s="71">
        <v>251497</v>
      </c>
      <c r="C221" s="71">
        <v>167480</v>
      </c>
      <c r="D221" s="71">
        <v>180017</v>
      </c>
      <c r="E221" s="71">
        <v>205794</v>
      </c>
      <c r="F221" s="71">
        <v>193559</v>
      </c>
      <c r="G221" s="71">
        <v>211245</v>
      </c>
      <c r="H221" s="71">
        <v>245269</v>
      </c>
      <c r="I221" s="71">
        <v>-1236508</v>
      </c>
      <c r="J221" s="71">
        <v>29245</v>
      </c>
      <c r="K221" s="71">
        <v>29381</v>
      </c>
      <c r="L221" s="71">
        <v>29368</v>
      </c>
      <c r="M221" s="71">
        <v>27904</v>
      </c>
    </row>
    <row r="222" spans="1:13" ht="13" customHeight="1">
      <c r="A222" s="82" t="s">
        <v>167</v>
      </c>
      <c r="B222" s="70">
        <v>0</v>
      </c>
      <c r="C222" s="70">
        <v>0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1">
        <v>1698288</v>
      </c>
      <c r="J222" s="71">
        <v>315232</v>
      </c>
      <c r="K222" s="71">
        <v>276118</v>
      </c>
      <c r="L222" s="71">
        <v>216571</v>
      </c>
      <c r="M222" s="71">
        <v>239305</v>
      </c>
    </row>
    <row r="223" spans="1:13" ht="13" customHeight="1">
      <c r="A223" s="82" t="s">
        <v>108</v>
      </c>
      <c r="B223" s="70">
        <v>2773372</v>
      </c>
      <c r="C223" s="70">
        <v>3130350</v>
      </c>
      <c r="D223" s="70">
        <v>3729510</v>
      </c>
      <c r="E223" s="70">
        <v>3353777</v>
      </c>
      <c r="F223" s="70">
        <v>3674405</v>
      </c>
      <c r="G223" s="70">
        <v>3563220</v>
      </c>
      <c r="H223" s="70">
        <v>3644155</v>
      </c>
      <c r="I223" s="70">
        <v>-23868789</v>
      </c>
      <c r="J223" s="70">
        <v>0</v>
      </c>
      <c r="K223" s="70">
        <v>0</v>
      </c>
      <c r="L223" s="70">
        <v>0</v>
      </c>
      <c r="M223" s="70">
        <v>0</v>
      </c>
    </row>
    <row r="224" spans="1:13" ht="13" customHeight="1">
      <c r="A224" s="83" t="s">
        <v>109</v>
      </c>
      <c r="B224" s="73">
        <v>436659</v>
      </c>
      <c r="C224" s="73">
        <v>496903</v>
      </c>
      <c r="D224" s="73">
        <v>602219</v>
      </c>
      <c r="E224" s="73">
        <v>561186</v>
      </c>
      <c r="F224" s="73">
        <v>1007485</v>
      </c>
      <c r="G224" s="73">
        <v>328525</v>
      </c>
      <c r="H224" s="73">
        <v>687705</v>
      </c>
      <c r="I224" s="70">
        <v>23000494</v>
      </c>
      <c r="J224" s="70">
        <v>4211692</v>
      </c>
      <c r="K224" s="70">
        <v>3608387</v>
      </c>
      <c r="L224" s="70">
        <v>4108268</v>
      </c>
      <c r="M224" s="70">
        <v>4601667</v>
      </c>
    </row>
    <row r="225" spans="1:13" ht="13" customHeight="1">
      <c r="A225" s="83" t="s">
        <v>110</v>
      </c>
      <c r="B225" s="72">
        <v>2326574</v>
      </c>
      <c r="C225" s="72">
        <v>2623755</v>
      </c>
      <c r="D225" s="72">
        <v>3116071</v>
      </c>
      <c r="E225" s="72">
        <v>2783859</v>
      </c>
      <c r="F225" s="72">
        <v>2657031</v>
      </c>
      <c r="G225" s="72">
        <v>3225307</v>
      </c>
      <c r="H225" s="72">
        <v>2945099</v>
      </c>
      <c r="I225" s="73">
        <v>-14953521</v>
      </c>
      <c r="J225" s="73">
        <v>828604</v>
      </c>
      <c r="K225" s="73">
        <v>725324</v>
      </c>
      <c r="L225" s="73">
        <v>692853</v>
      </c>
      <c r="M225" s="73">
        <v>677173</v>
      </c>
    </row>
    <row r="226" spans="1:13" ht="13" customHeight="1">
      <c r="A226" s="83" t="s">
        <v>111</v>
      </c>
      <c r="B226" s="73">
        <v>10139</v>
      </c>
      <c r="C226" s="73">
        <v>9692</v>
      </c>
      <c r="D226" s="73">
        <v>11220</v>
      </c>
      <c r="E226" s="73">
        <v>8732</v>
      </c>
      <c r="F226" s="73">
        <v>9889</v>
      </c>
      <c r="G226" s="73">
        <v>9388</v>
      </c>
      <c r="H226" s="73">
        <v>11351</v>
      </c>
      <c r="I226" s="72">
        <v>22247878</v>
      </c>
      <c r="J226" s="72">
        <v>3368346</v>
      </c>
      <c r="K226" s="72">
        <v>2867876</v>
      </c>
      <c r="L226" s="72">
        <v>3400891</v>
      </c>
      <c r="M226" s="72">
        <v>3908527</v>
      </c>
    </row>
    <row r="227" spans="1:13" ht="13" customHeight="1">
      <c r="A227" s="82" t="s">
        <v>112</v>
      </c>
      <c r="B227" s="71">
        <v>486878</v>
      </c>
      <c r="C227" s="71">
        <v>380414</v>
      </c>
      <c r="D227" s="71">
        <v>419958</v>
      </c>
      <c r="E227" s="71">
        <v>489204</v>
      </c>
      <c r="F227" s="71">
        <v>441893</v>
      </c>
      <c r="G227" s="71">
        <v>392227</v>
      </c>
      <c r="H227" s="71">
        <v>412659</v>
      </c>
      <c r="I227" s="73">
        <v>-2944521</v>
      </c>
      <c r="J227" s="73">
        <v>14742</v>
      </c>
      <c r="K227" s="73">
        <v>15187</v>
      </c>
      <c r="L227" s="73">
        <v>14524</v>
      </c>
      <c r="M227" s="73">
        <v>15967</v>
      </c>
    </row>
    <row r="228" spans="1:13" ht="13" customHeight="1">
      <c r="A228" s="82" t="s">
        <v>113</v>
      </c>
      <c r="B228" s="71">
        <v>1574004</v>
      </c>
      <c r="C228" s="71">
        <v>503727</v>
      </c>
      <c r="D228" s="71">
        <v>537291</v>
      </c>
      <c r="E228" s="71">
        <v>523208</v>
      </c>
      <c r="F228" s="71">
        <v>488699</v>
      </c>
      <c r="G228" s="71">
        <v>518039</v>
      </c>
      <c r="H228" s="71">
        <v>467314</v>
      </c>
      <c r="I228" s="71">
        <v>-1221883</v>
      </c>
      <c r="J228" s="71">
        <v>407193</v>
      </c>
      <c r="K228" s="71">
        <v>478414</v>
      </c>
      <c r="L228" s="71">
        <v>459610</v>
      </c>
      <c r="M228" s="71">
        <v>439595</v>
      </c>
    </row>
    <row r="229" spans="1:13" ht="13" customHeight="1">
      <c r="A229" s="81" t="s">
        <v>114</v>
      </c>
      <c r="B229" s="69">
        <v>130</v>
      </c>
      <c r="C229" s="69">
        <v>22</v>
      </c>
      <c r="D229" s="69">
        <v>20</v>
      </c>
      <c r="E229" s="69">
        <v>28</v>
      </c>
      <c r="F229" s="69">
        <v>25</v>
      </c>
      <c r="G229" s="69">
        <v>22</v>
      </c>
      <c r="H229" s="69">
        <v>1047</v>
      </c>
      <c r="I229" s="71">
        <v>5023813</v>
      </c>
      <c r="J229" s="71">
        <v>498363</v>
      </c>
      <c r="K229" s="71">
        <v>717420</v>
      </c>
      <c r="L229" s="71">
        <v>462065</v>
      </c>
      <c r="M229" s="71">
        <v>681001</v>
      </c>
    </row>
    <row r="230" spans="1:13" ht="13" customHeight="1">
      <c r="A230" s="81" t="s">
        <v>115</v>
      </c>
      <c r="B230" s="74">
        <v>155915</v>
      </c>
      <c r="C230" s="74">
        <v>133272</v>
      </c>
      <c r="D230" s="74">
        <v>155516</v>
      </c>
      <c r="E230" s="74">
        <v>131359</v>
      </c>
      <c r="F230" s="74">
        <v>186498</v>
      </c>
      <c r="G230" s="74">
        <v>169755</v>
      </c>
      <c r="H230" s="74">
        <v>155650</v>
      </c>
      <c r="I230" s="69">
        <v>-1083135</v>
      </c>
      <c r="J230" s="69">
        <v>12261</v>
      </c>
      <c r="K230" s="69">
        <v>63167</v>
      </c>
      <c r="L230" s="69">
        <v>4074</v>
      </c>
      <c r="M230" s="69">
        <v>6036</v>
      </c>
    </row>
    <row r="231" spans="1:13" ht="13" customHeight="1">
      <c r="A231" s="81" t="s">
        <v>116</v>
      </c>
      <c r="B231" s="74">
        <v>72561</v>
      </c>
      <c r="C231" s="74">
        <v>71214</v>
      </c>
      <c r="D231" s="74">
        <v>70619</v>
      </c>
      <c r="E231" s="74">
        <v>76207</v>
      </c>
      <c r="F231" s="74">
        <v>75051</v>
      </c>
      <c r="G231" s="74">
        <v>75191</v>
      </c>
      <c r="H231" s="74">
        <v>69922</v>
      </c>
      <c r="I231" s="74">
        <v>720004</v>
      </c>
      <c r="J231" s="74">
        <v>150059</v>
      </c>
      <c r="K231" s="74">
        <v>159749</v>
      </c>
      <c r="L231" s="74">
        <v>131099</v>
      </c>
      <c r="M231" s="74">
        <v>125645</v>
      </c>
    </row>
    <row r="232" spans="1:13" ht="13" customHeight="1">
      <c r="A232" s="84" t="s">
        <v>117</v>
      </c>
      <c r="B232" s="75">
        <v>71597</v>
      </c>
      <c r="C232" s="75">
        <v>69793</v>
      </c>
      <c r="D232" s="75">
        <v>69329</v>
      </c>
      <c r="E232" s="75">
        <v>75559</v>
      </c>
      <c r="F232" s="75">
        <v>74285</v>
      </c>
      <c r="G232" s="75">
        <v>74461</v>
      </c>
      <c r="H232" s="75">
        <v>69391</v>
      </c>
      <c r="I232" s="74">
        <v>75970</v>
      </c>
      <c r="J232" s="74">
        <v>62622</v>
      </c>
      <c r="K232" s="74">
        <v>71639</v>
      </c>
      <c r="L232" s="74">
        <v>72502</v>
      </c>
      <c r="M232" s="74">
        <v>75371</v>
      </c>
    </row>
    <row r="233" spans="1:13" ht="13" customHeight="1">
      <c r="A233" s="85" t="s">
        <v>118</v>
      </c>
      <c r="B233" s="76">
        <v>10303</v>
      </c>
      <c r="C233" s="76">
        <v>10748</v>
      </c>
      <c r="D233" s="76">
        <v>10128</v>
      </c>
      <c r="E233" s="76">
        <v>11584</v>
      </c>
      <c r="F233" s="76">
        <v>8861</v>
      </c>
      <c r="G233" s="76">
        <v>12189</v>
      </c>
      <c r="H233" s="76">
        <v>9421</v>
      </c>
      <c r="I233" s="75">
        <v>499891</v>
      </c>
      <c r="J233" s="75">
        <v>61952</v>
      </c>
      <c r="K233" s="75">
        <v>70781</v>
      </c>
      <c r="L233" s="75">
        <v>71616</v>
      </c>
      <c r="M233" s="75">
        <v>74309</v>
      </c>
    </row>
    <row r="234" spans="1:13" ht="13" customHeight="1">
      <c r="A234" s="86" t="s">
        <v>119</v>
      </c>
      <c r="B234" s="77">
        <v>61294</v>
      </c>
      <c r="C234" s="77">
        <v>59045</v>
      </c>
      <c r="D234" s="77">
        <v>59201</v>
      </c>
      <c r="E234" s="77">
        <v>63975</v>
      </c>
      <c r="F234" s="77">
        <v>65424</v>
      </c>
      <c r="G234" s="77">
        <v>62272</v>
      </c>
      <c r="H234" s="77">
        <v>59970</v>
      </c>
      <c r="I234" s="76">
        <v>-352530</v>
      </c>
      <c r="J234" s="76">
        <v>13806</v>
      </c>
      <c r="K234" s="76">
        <v>9915</v>
      </c>
      <c r="L234" s="76">
        <v>0</v>
      </c>
      <c r="M234" s="76">
        <v>7904</v>
      </c>
    </row>
    <row r="235" spans="1:13" ht="13" customHeight="1">
      <c r="A235" s="84" t="s">
        <v>120</v>
      </c>
      <c r="B235" s="75">
        <v>964</v>
      </c>
      <c r="C235" s="75">
        <v>1421</v>
      </c>
      <c r="D235" s="75">
        <v>1290</v>
      </c>
      <c r="E235" s="75">
        <v>648</v>
      </c>
      <c r="F235" s="75">
        <v>766</v>
      </c>
      <c r="G235" s="75">
        <v>730</v>
      </c>
      <c r="H235" s="75">
        <v>531</v>
      </c>
      <c r="I235" s="77">
        <v>488124</v>
      </c>
      <c r="J235" s="77">
        <v>48146</v>
      </c>
      <c r="K235" s="77">
        <v>60866</v>
      </c>
      <c r="L235" s="77">
        <v>71616</v>
      </c>
      <c r="M235" s="77">
        <v>66405</v>
      </c>
    </row>
    <row r="236" spans="1:13" ht="13" customHeight="1">
      <c r="A236" s="85" t="s">
        <v>121</v>
      </c>
      <c r="B236" s="76">
        <v>261</v>
      </c>
      <c r="C236" s="76">
        <v>433</v>
      </c>
      <c r="D236" s="76">
        <v>456</v>
      </c>
      <c r="E236" s="76">
        <v>329</v>
      </c>
      <c r="F236" s="76">
        <v>426</v>
      </c>
      <c r="G236" s="76">
        <v>482</v>
      </c>
      <c r="H236" s="76">
        <v>289</v>
      </c>
      <c r="I236" s="75">
        <v>4584</v>
      </c>
      <c r="J236" s="75">
        <v>670</v>
      </c>
      <c r="K236" s="75">
        <v>858</v>
      </c>
      <c r="L236" s="75">
        <v>886</v>
      </c>
      <c r="M236" s="75">
        <v>1062</v>
      </c>
    </row>
    <row r="237" spans="1:13" ht="13" customHeight="1">
      <c r="A237" s="86" t="s">
        <v>122</v>
      </c>
      <c r="B237" s="77">
        <v>703</v>
      </c>
      <c r="C237" s="77">
        <v>988</v>
      </c>
      <c r="D237" s="77">
        <v>834</v>
      </c>
      <c r="E237" s="77">
        <v>319</v>
      </c>
      <c r="F237" s="77">
        <v>340</v>
      </c>
      <c r="G237" s="77">
        <v>248</v>
      </c>
      <c r="H237" s="77">
        <v>242</v>
      </c>
      <c r="I237" s="76">
        <v>-369</v>
      </c>
      <c r="J237" s="76">
        <v>432</v>
      </c>
      <c r="K237" s="76">
        <v>616</v>
      </c>
      <c r="L237" s="76">
        <v>637</v>
      </c>
      <c r="M237" s="76">
        <v>688</v>
      </c>
    </row>
    <row r="238" spans="1:13" ht="13" customHeight="1">
      <c r="A238" s="81" t="s">
        <v>123</v>
      </c>
      <c r="B238" s="74">
        <v>0</v>
      </c>
      <c r="C238" s="74">
        <v>0</v>
      </c>
      <c r="D238" s="74">
        <v>0</v>
      </c>
      <c r="E238" s="74">
        <v>0</v>
      </c>
      <c r="F238" s="74">
        <v>0</v>
      </c>
      <c r="G238" s="74">
        <v>0</v>
      </c>
      <c r="H238" s="74">
        <v>0</v>
      </c>
      <c r="I238" s="77">
        <v>3955</v>
      </c>
      <c r="J238" s="77">
        <v>238</v>
      </c>
      <c r="K238" s="77">
        <v>242</v>
      </c>
      <c r="L238" s="77">
        <v>249</v>
      </c>
      <c r="M238" s="77">
        <v>374</v>
      </c>
    </row>
    <row r="239" spans="1:13" ht="13" customHeight="1">
      <c r="A239" s="81" t="s">
        <v>124</v>
      </c>
      <c r="B239" s="74">
        <v>0</v>
      </c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0</v>
      </c>
      <c r="J239" s="74">
        <v>0</v>
      </c>
      <c r="K239" s="74">
        <v>0</v>
      </c>
      <c r="L239" s="74">
        <v>1</v>
      </c>
      <c r="M239" s="74">
        <v>0</v>
      </c>
    </row>
    <row r="240" spans="1:13" ht="13" customHeight="1">
      <c r="A240" s="81" t="s">
        <v>125</v>
      </c>
      <c r="B240" s="74">
        <v>0</v>
      </c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1</v>
      </c>
      <c r="M240" s="74">
        <v>0</v>
      </c>
    </row>
    <row r="241" spans="1:13" ht="13" customHeight="1">
      <c r="A241" s="81" t="s">
        <v>126</v>
      </c>
      <c r="B241" s="74">
        <v>48531</v>
      </c>
      <c r="C241" s="74">
        <v>19198</v>
      </c>
      <c r="D241" s="74">
        <v>29987</v>
      </c>
      <c r="E241" s="74">
        <v>13859</v>
      </c>
      <c r="F241" s="74">
        <v>31810</v>
      </c>
      <c r="G241" s="74">
        <v>8485</v>
      </c>
      <c r="H241" s="74">
        <v>24803</v>
      </c>
      <c r="I241" s="74">
        <v>-176673</v>
      </c>
      <c r="J241" s="74">
        <v>0</v>
      </c>
      <c r="K241" s="74">
        <v>0</v>
      </c>
      <c r="L241" s="74">
        <v>0</v>
      </c>
      <c r="M241" s="74">
        <v>0</v>
      </c>
    </row>
    <row r="242" spans="1:13" ht="13" customHeight="1">
      <c r="A242" s="81" t="s">
        <v>127</v>
      </c>
      <c r="B242" s="74">
        <v>48531</v>
      </c>
      <c r="C242" s="74">
        <v>19198</v>
      </c>
      <c r="D242" s="74">
        <v>29987</v>
      </c>
      <c r="E242" s="74">
        <v>13859</v>
      </c>
      <c r="F242" s="74">
        <v>31810</v>
      </c>
      <c r="G242" s="74">
        <v>8485</v>
      </c>
      <c r="H242" s="74">
        <v>24803</v>
      </c>
      <c r="I242" s="74">
        <v>9013</v>
      </c>
      <c r="J242" s="74">
        <v>21962</v>
      </c>
      <c r="K242" s="74">
        <v>28077</v>
      </c>
      <c r="L242" s="74">
        <v>4832</v>
      </c>
      <c r="M242" s="74">
        <v>11739</v>
      </c>
    </row>
    <row r="243" spans="1:13" ht="13" customHeight="1">
      <c r="A243" s="81" t="s">
        <v>128</v>
      </c>
      <c r="B243" s="74">
        <v>0</v>
      </c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185686</v>
      </c>
      <c r="J243" s="74">
        <v>21962</v>
      </c>
      <c r="K243" s="74">
        <v>28077</v>
      </c>
      <c r="L243" s="74">
        <v>4832</v>
      </c>
      <c r="M243" s="74">
        <v>11739</v>
      </c>
    </row>
    <row r="244" spans="1:13" ht="13" customHeight="1">
      <c r="A244" s="81" t="s">
        <v>129</v>
      </c>
      <c r="B244" s="74">
        <v>13286</v>
      </c>
      <c r="C244" s="74">
        <v>18886</v>
      </c>
      <c r="D244" s="74">
        <v>24275</v>
      </c>
      <c r="E244" s="74">
        <v>18236</v>
      </c>
      <c r="F244" s="74">
        <v>24839</v>
      </c>
      <c r="G244" s="74">
        <v>44851</v>
      </c>
      <c r="H244" s="74">
        <v>21755</v>
      </c>
      <c r="I244" s="74">
        <v>-166128</v>
      </c>
      <c r="J244" s="74">
        <v>0</v>
      </c>
      <c r="K244" s="74">
        <v>0</v>
      </c>
      <c r="L244" s="74">
        <v>0</v>
      </c>
      <c r="M244" s="74">
        <v>0</v>
      </c>
    </row>
    <row r="245" spans="1:13" ht="13" customHeight="1">
      <c r="A245" s="81" t="s">
        <v>130</v>
      </c>
      <c r="B245" s="74">
        <v>11450</v>
      </c>
      <c r="C245" s="74">
        <v>13603</v>
      </c>
      <c r="D245" s="74">
        <v>15517</v>
      </c>
      <c r="E245" s="74">
        <v>13257</v>
      </c>
      <c r="F245" s="74">
        <v>14604</v>
      </c>
      <c r="G245" s="74">
        <v>9282</v>
      </c>
      <c r="H245" s="74">
        <v>10781</v>
      </c>
      <c r="I245" s="74">
        <v>96267</v>
      </c>
      <c r="J245" s="74">
        <v>44781</v>
      </c>
      <c r="K245" s="74">
        <v>25348</v>
      </c>
      <c r="L245" s="74">
        <v>17645</v>
      </c>
      <c r="M245" s="74">
        <v>34210</v>
      </c>
    </row>
    <row r="246" spans="1:13" ht="13" customHeight="1">
      <c r="A246" s="81" t="s">
        <v>131</v>
      </c>
      <c r="B246" s="74">
        <v>1836</v>
      </c>
      <c r="C246" s="74">
        <v>5283</v>
      </c>
      <c r="D246" s="74">
        <v>8758</v>
      </c>
      <c r="E246" s="74">
        <v>4979</v>
      </c>
      <c r="F246" s="74">
        <v>10235</v>
      </c>
      <c r="G246" s="74">
        <v>35569</v>
      </c>
      <c r="H246" s="74">
        <v>10974</v>
      </c>
      <c r="I246" s="74">
        <v>20995</v>
      </c>
      <c r="J246" s="74">
        <v>16185</v>
      </c>
      <c r="K246" s="74">
        <v>15502</v>
      </c>
      <c r="L246" s="74">
        <v>14242</v>
      </c>
      <c r="M246" s="74">
        <v>17576</v>
      </c>
    </row>
    <row r="247" spans="1:13" ht="13" customHeight="1">
      <c r="A247" s="81" t="s">
        <v>132</v>
      </c>
      <c r="B247" s="69">
        <v>21537</v>
      </c>
      <c r="C247" s="69">
        <v>23974</v>
      </c>
      <c r="D247" s="69">
        <v>30635</v>
      </c>
      <c r="E247" s="69">
        <v>23057</v>
      </c>
      <c r="F247" s="69">
        <v>54798</v>
      </c>
      <c r="G247" s="69">
        <v>41228</v>
      </c>
      <c r="H247" s="69">
        <v>39170</v>
      </c>
      <c r="I247" s="74">
        <v>-148267</v>
      </c>
      <c r="J247" s="74">
        <v>28596</v>
      </c>
      <c r="K247" s="74">
        <v>9846</v>
      </c>
      <c r="L247" s="74">
        <v>3403</v>
      </c>
      <c r="M247" s="74">
        <v>16634</v>
      </c>
    </row>
    <row r="248" spans="1:13" ht="13" customHeight="1">
      <c r="A248" s="81" t="s">
        <v>133</v>
      </c>
      <c r="B248" s="74">
        <v>6627</v>
      </c>
      <c r="C248" s="74">
        <v>8505</v>
      </c>
      <c r="D248" s="74">
        <v>10530</v>
      </c>
      <c r="E248" s="74">
        <v>6024</v>
      </c>
      <c r="F248" s="74">
        <v>-45</v>
      </c>
      <c r="G248" s="74">
        <v>2959</v>
      </c>
      <c r="H248" s="74">
        <v>2145</v>
      </c>
      <c r="I248" s="69">
        <v>243192</v>
      </c>
      <c r="J248" s="69">
        <v>20694</v>
      </c>
      <c r="K248" s="69">
        <v>34685</v>
      </c>
      <c r="L248" s="69">
        <v>36119</v>
      </c>
      <c r="M248" s="69">
        <v>4325</v>
      </c>
    </row>
    <row r="249" spans="1:13" ht="13" customHeight="1">
      <c r="A249" s="81" t="s">
        <v>134</v>
      </c>
      <c r="B249" s="69">
        <v>0</v>
      </c>
      <c r="C249" s="69">
        <v>0</v>
      </c>
      <c r="D249" s="69">
        <v>46</v>
      </c>
      <c r="E249" s="69">
        <v>0</v>
      </c>
      <c r="F249" s="69">
        <v>-46</v>
      </c>
      <c r="G249" s="69">
        <v>0</v>
      </c>
      <c r="H249" s="69">
        <v>0</v>
      </c>
      <c r="I249" s="74">
        <v>2572</v>
      </c>
      <c r="J249" s="74">
        <v>789</v>
      </c>
      <c r="K249" s="74">
        <v>2496</v>
      </c>
      <c r="L249" s="74">
        <v>6833</v>
      </c>
      <c r="M249" s="74">
        <v>6653</v>
      </c>
    </row>
    <row r="250" spans="1:13" ht="13" customHeight="1">
      <c r="A250" s="84" t="s">
        <v>135</v>
      </c>
      <c r="B250" s="75">
        <v>6627</v>
      </c>
      <c r="C250" s="75">
        <v>8505</v>
      </c>
      <c r="D250" s="75">
        <v>10484</v>
      </c>
      <c r="E250" s="75">
        <v>6024</v>
      </c>
      <c r="F250" s="75">
        <v>1</v>
      </c>
      <c r="G250" s="75">
        <v>2959</v>
      </c>
      <c r="H250" s="75">
        <v>2145</v>
      </c>
      <c r="I250" s="69">
        <v>-36745</v>
      </c>
      <c r="J250" s="69">
        <v>0</v>
      </c>
      <c r="K250" s="69">
        <v>0</v>
      </c>
      <c r="L250" s="69">
        <v>0</v>
      </c>
      <c r="M250" s="69">
        <v>0</v>
      </c>
    </row>
    <row r="251" spans="1:13" ht="13" customHeight="1">
      <c r="A251" s="85" t="s">
        <v>136</v>
      </c>
      <c r="B251" s="76">
        <v>0</v>
      </c>
      <c r="C251" s="76">
        <v>0</v>
      </c>
      <c r="D251" s="76">
        <v>0</v>
      </c>
      <c r="E251" s="76">
        <v>0</v>
      </c>
      <c r="F251" s="76">
        <v>0</v>
      </c>
      <c r="G251" s="76">
        <v>354</v>
      </c>
      <c r="H251" s="76">
        <v>54</v>
      </c>
      <c r="I251" s="75">
        <v>2164</v>
      </c>
      <c r="J251" s="75">
        <v>789</v>
      </c>
      <c r="K251" s="75">
        <v>2496</v>
      </c>
      <c r="L251" s="75">
        <v>6833</v>
      </c>
      <c r="M251" s="75">
        <v>6653</v>
      </c>
    </row>
    <row r="252" spans="1:13" ht="13" customHeight="1">
      <c r="A252" s="86" t="s">
        <v>137</v>
      </c>
      <c r="B252" s="78">
        <v>6627</v>
      </c>
      <c r="C252" s="78">
        <v>8505</v>
      </c>
      <c r="D252" s="78">
        <v>10484</v>
      </c>
      <c r="E252" s="78">
        <v>6024</v>
      </c>
      <c r="F252" s="78">
        <v>1</v>
      </c>
      <c r="G252" s="78">
        <v>2605</v>
      </c>
      <c r="H252" s="78">
        <v>2091</v>
      </c>
      <c r="I252" s="76">
        <v>-35920</v>
      </c>
      <c r="J252" s="76">
        <v>0</v>
      </c>
      <c r="K252" s="76">
        <v>3</v>
      </c>
      <c r="L252" s="76">
        <v>176</v>
      </c>
      <c r="M252" s="76">
        <v>0</v>
      </c>
    </row>
    <row r="253" spans="1:13" ht="13" customHeight="1">
      <c r="A253" s="81" t="s">
        <v>138</v>
      </c>
      <c r="B253" s="74">
        <v>979871</v>
      </c>
      <c r="C253" s="74">
        <v>842015</v>
      </c>
      <c r="D253" s="74">
        <v>928155</v>
      </c>
      <c r="E253" s="74">
        <v>1016408</v>
      </c>
      <c r="F253" s="74">
        <v>945583</v>
      </c>
      <c r="G253" s="74">
        <v>940566</v>
      </c>
      <c r="H253" s="74">
        <v>1159180</v>
      </c>
      <c r="I253" s="78">
        <v>-6809623</v>
      </c>
      <c r="J253" s="78">
        <v>789</v>
      </c>
      <c r="K253" s="78">
        <v>2493</v>
      </c>
      <c r="L253" s="78">
        <v>6657</v>
      </c>
      <c r="M253" s="78">
        <v>6653</v>
      </c>
    </row>
    <row r="254" spans="1:13" ht="13" customHeight="1">
      <c r="A254" s="81" t="s">
        <v>139</v>
      </c>
      <c r="B254" s="74">
        <v>1004</v>
      </c>
      <c r="C254" s="74">
        <v>9076</v>
      </c>
      <c r="D254" s="74">
        <v>16883</v>
      </c>
      <c r="E254" s="74">
        <v>19452</v>
      </c>
      <c r="F254" s="74">
        <v>6414</v>
      </c>
      <c r="G254" s="74">
        <v>-232</v>
      </c>
      <c r="H254" s="74">
        <v>580</v>
      </c>
      <c r="I254" s="74">
        <v>8226789</v>
      </c>
      <c r="J254" s="74">
        <v>1295892</v>
      </c>
      <c r="K254" s="74">
        <v>1562720</v>
      </c>
      <c r="L254" s="74">
        <v>1351482</v>
      </c>
      <c r="M254" s="74">
        <v>5206015</v>
      </c>
    </row>
    <row r="255" spans="1:13" ht="13" customHeight="1">
      <c r="A255" s="81" t="s">
        <v>140</v>
      </c>
      <c r="B255" s="74">
        <v>0</v>
      </c>
      <c r="C255" s="74">
        <v>6</v>
      </c>
      <c r="D255" s="74">
        <v>0</v>
      </c>
      <c r="E255" s="74">
        <v>0</v>
      </c>
      <c r="F255" s="74">
        <v>0</v>
      </c>
      <c r="G255" s="74">
        <v>0</v>
      </c>
      <c r="H255" s="74">
        <v>0</v>
      </c>
      <c r="I255" s="74">
        <v>56029</v>
      </c>
      <c r="J255" s="74">
        <v>5197</v>
      </c>
      <c r="K255" s="74">
        <v>6513</v>
      </c>
      <c r="L255" s="74">
        <v>1439</v>
      </c>
      <c r="M255" s="74">
        <v>19856</v>
      </c>
    </row>
    <row r="256" spans="1:13" ht="13" customHeight="1">
      <c r="A256" s="84" t="s">
        <v>141</v>
      </c>
      <c r="B256" s="75">
        <v>0</v>
      </c>
      <c r="C256" s="75">
        <v>0</v>
      </c>
      <c r="D256" s="75">
        <v>0</v>
      </c>
      <c r="E256" s="75">
        <v>0</v>
      </c>
      <c r="F256" s="75">
        <v>0</v>
      </c>
      <c r="G256" s="75">
        <v>0</v>
      </c>
      <c r="H256" s="75">
        <v>0</v>
      </c>
      <c r="I256" s="74">
        <v>13</v>
      </c>
      <c r="J256" s="74">
        <v>0</v>
      </c>
      <c r="K256" s="74">
        <v>0</v>
      </c>
      <c r="L256" s="74">
        <v>0</v>
      </c>
      <c r="M256" s="74">
        <v>-7</v>
      </c>
    </row>
    <row r="257" spans="1:13" ht="13" customHeight="1">
      <c r="A257" s="81" t="s">
        <v>142</v>
      </c>
      <c r="B257" s="74">
        <v>-3036</v>
      </c>
      <c r="C257" s="74">
        <v>4382</v>
      </c>
      <c r="D257" s="74">
        <v>11453</v>
      </c>
      <c r="E257" s="74">
        <v>12874</v>
      </c>
      <c r="F257" s="74">
        <v>3781</v>
      </c>
      <c r="G257" s="74">
        <v>-421</v>
      </c>
      <c r="H257" s="74">
        <v>-513</v>
      </c>
      <c r="I257" s="75">
        <v>-28520</v>
      </c>
      <c r="J257" s="75">
        <v>0</v>
      </c>
      <c r="K257" s="75">
        <v>0</v>
      </c>
      <c r="L257" s="75">
        <v>0</v>
      </c>
      <c r="M257" s="75">
        <v>0</v>
      </c>
    </row>
    <row r="258" spans="1:13" ht="13" customHeight="1">
      <c r="A258" s="81" t="s">
        <v>143</v>
      </c>
      <c r="B258" s="74">
        <v>4040</v>
      </c>
      <c r="C258" s="74">
        <v>4688</v>
      </c>
      <c r="D258" s="74">
        <v>5430</v>
      </c>
      <c r="E258" s="74">
        <v>6578</v>
      </c>
      <c r="F258" s="74">
        <v>2633</v>
      </c>
      <c r="G258" s="74">
        <v>189</v>
      </c>
      <c r="H258" s="74">
        <v>1093</v>
      </c>
      <c r="I258" s="74">
        <v>5242</v>
      </c>
      <c r="J258" s="74">
        <v>176</v>
      </c>
      <c r="K258" s="74">
        <v>1480</v>
      </c>
      <c r="L258" s="74">
        <v>-3432</v>
      </c>
      <c r="M258" s="74">
        <v>7635</v>
      </c>
    </row>
    <row r="259" spans="1:13" ht="13" customHeight="1">
      <c r="A259" s="81" t="s">
        <v>144</v>
      </c>
      <c r="B259" s="74">
        <v>631448</v>
      </c>
      <c r="C259" s="74">
        <v>620903</v>
      </c>
      <c r="D259" s="74">
        <v>611073</v>
      </c>
      <c r="E259" s="74">
        <v>650202</v>
      </c>
      <c r="F259" s="74">
        <v>651304</v>
      </c>
      <c r="G259" s="74">
        <v>753916</v>
      </c>
      <c r="H259" s="74">
        <v>697530</v>
      </c>
      <c r="I259" s="74">
        <v>-4590247</v>
      </c>
      <c r="J259" s="74">
        <v>5021</v>
      </c>
      <c r="K259" s="74">
        <v>5033</v>
      </c>
      <c r="L259" s="74">
        <v>4871</v>
      </c>
      <c r="M259" s="74">
        <v>12228</v>
      </c>
    </row>
    <row r="260" spans="1:13" ht="13" customHeight="1">
      <c r="A260" s="81" t="s">
        <v>145</v>
      </c>
      <c r="B260" s="74">
        <v>2432</v>
      </c>
      <c r="C260" s="74">
        <v>1942</v>
      </c>
      <c r="D260" s="74">
        <v>2445</v>
      </c>
      <c r="E260" s="74">
        <v>2268</v>
      </c>
      <c r="F260" s="74">
        <v>1983</v>
      </c>
      <c r="G260" s="74">
        <v>75542</v>
      </c>
      <c r="H260" s="74">
        <v>23843</v>
      </c>
      <c r="I260" s="74">
        <v>5225756</v>
      </c>
      <c r="J260" s="74">
        <v>722441</v>
      </c>
      <c r="K260" s="74">
        <v>776983</v>
      </c>
      <c r="L260" s="74">
        <v>846020</v>
      </c>
      <c r="M260" s="74">
        <v>829212</v>
      </c>
    </row>
    <row r="261" spans="1:13" ht="13" customHeight="1">
      <c r="A261" s="84" t="s">
        <v>146</v>
      </c>
      <c r="B261" s="75">
        <v>629016</v>
      </c>
      <c r="C261" s="75">
        <v>618961</v>
      </c>
      <c r="D261" s="75">
        <v>608628</v>
      </c>
      <c r="E261" s="75">
        <v>647934</v>
      </c>
      <c r="F261" s="75">
        <v>649321</v>
      </c>
      <c r="G261" s="75">
        <v>678374</v>
      </c>
      <c r="H261" s="75">
        <v>673687</v>
      </c>
      <c r="I261" s="74">
        <v>-4388225</v>
      </c>
      <c r="J261" s="74">
        <v>2380</v>
      </c>
      <c r="K261" s="74">
        <v>3265</v>
      </c>
      <c r="L261" s="74">
        <v>3543</v>
      </c>
      <c r="M261" s="74">
        <v>2844</v>
      </c>
    </row>
    <row r="262" spans="1:13" ht="13" customHeight="1">
      <c r="A262" s="85" t="s">
        <v>147</v>
      </c>
      <c r="B262" s="76">
        <v>0</v>
      </c>
      <c r="C262" s="76">
        <v>0</v>
      </c>
      <c r="D262" s="76">
        <v>0</v>
      </c>
      <c r="E262" s="76">
        <v>0</v>
      </c>
      <c r="F262" s="76">
        <v>0</v>
      </c>
      <c r="G262" s="76">
        <v>0</v>
      </c>
      <c r="H262" s="76">
        <v>0</v>
      </c>
      <c r="I262" s="75">
        <v>5218515</v>
      </c>
      <c r="J262" s="75">
        <v>720061</v>
      </c>
      <c r="K262" s="75">
        <v>773718</v>
      </c>
      <c r="L262" s="75">
        <v>842477</v>
      </c>
      <c r="M262" s="75">
        <v>826368</v>
      </c>
    </row>
    <row r="263" spans="1:13" ht="13" customHeight="1">
      <c r="A263" s="85" t="s">
        <v>148</v>
      </c>
      <c r="B263" s="76">
        <v>0</v>
      </c>
      <c r="C263" s="76">
        <v>0</v>
      </c>
      <c r="D263" s="76">
        <v>0</v>
      </c>
      <c r="E263" s="76">
        <v>0</v>
      </c>
      <c r="F263" s="76">
        <v>0</v>
      </c>
      <c r="G263" s="76">
        <v>0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</row>
    <row r="264" spans="1:13" ht="13" customHeight="1">
      <c r="A264" s="85" t="s">
        <v>149</v>
      </c>
      <c r="B264" s="76">
        <v>4973</v>
      </c>
      <c r="C264" s="76">
        <v>5818</v>
      </c>
      <c r="D264" s="76">
        <v>7241</v>
      </c>
      <c r="E264" s="76">
        <v>7684</v>
      </c>
      <c r="F264" s="76">
        <v>8728</v>
      </c>
      <c r="G264" s="76">
        <v>9283</v>
      </c>
      <c r="H264" s="76">
        <v>8901</v>
      </c>
      <c r="I264" s="76">
        <v>-52628</v>
      </c>
      <c r="J264" s="76">
        <v>0</v>
      </c>
      <c r="K264" s="76">
        <v>0</v>
      </c>
      <c r="L264" s="76">
        <v>0</v>
      </c>
      <c r="M264" s="76">
        <v>10</v>
      </c>
    </row>
    <row r="265" spans="1:13" ht="13" customHeight="1">
      <c r="A265" s="85" t="s">
        <v>150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62856</v>
      </c>
      <c r="J265" s="76">
        <v>10096</v>
      </c>
      <c r="K265" s="76">
        <v>8026</v>
      </c>
      <c r="L265" s="76">
        <v>7131</v>
      </c>
      <c r="M265" s="76">
        <v>11994</v>
      </c>
    </row>
    <row r="266" spans="1:13" ht="13" customHeight="1">
      <c r="A266" s="85" t="s">
        <v>151</v>
      </c>
      <c r="B266" s="76">
        <v>0</v>
      </c>
      <c r="C266" s="76">
        <v>0</v>
      </c>
      <c r="D266" s="76">
        <v>0</v>
      </c>
      <c r="E266" s="76">
        <v>0</v>
      </c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</row>
    <row r="267" spans="1:13" ht="13" customHeight="1">
      <c r="A267" s="85" t="s">
        <v>152</v>
      </c>
      <c r="B267" s="76">
        <v>8668</v>
      </c>
      <c r="C267" s="76">
        <v>15048</v>
      </c>
      <c r="D267" s="76">
        <v>14113</v>
      </c>
      <c r="E267" s="76">
        <v>13434</v>
      </c>
      <c r="F267" s="76">
        <v>12133</v>
      </c>
      <c r="G267" s="76">
        <v>11626</v>
      </c>
      <c r="H267" s="76">
        <v>18588</v>
      </c>
      <c r="I267" s="76">
        <v>-93610</v>
      </c>
      <c r="J267" s="76">
        <v>0</v>
      </c>
      <c r="K267" s="76">
        <v>0</v>
      </c>
      <c r="L267" s="76">
        <v>0</v>
      </c>
      <c r="M267" s="76">
        <v>0</v>
      </c>
    </row>
    <row r="268" spans="1:13" ht="13" customHeight="1">
      <c r="A268" s="85" t="s">
        <v>153</v>
      </c>
      <c r="B268" s="76">
        <v>539522</v>
      </c>
      <c r="C268" s="76">
        <v>532018</v>
      </c>
      <c r="D268" s="76">
        <v>524484</v>
      </c>
      <c r="E268" s="76">
        <v>548208</v>
      </c>
      <c r="F268" s="76">
        <v>551283</v>
      </c>
      <c r="G268" s="76">
        <v>576364</v>
      </c>
      <c r="H268" s="76">
        <v>564625</v>
      </c>
      <c r="I268" s="76">
        <v>-3725852</v>
      </c>
      <c r="J268" s="76">
        <v>31806</v>
      </c>
      <c r="K268" s="76">
        <v>36874</v>
      </c>
      <c r="L268" s="76">
        <v>30256</v>
      </c>
      <c r="M268" s="76">
        <v>26077</v>
      </c>
    </row>
    <row r="269" spans="1:13" ht="13" customHeight="1">
      <c r="A269" s="85" t="s">
        <v>154</v>
      </c>
      <c r="B269" s="76">
        <v>0</v>
      </c>
      <c r="C269" s="76">
        <v>0</v>
      </c>
      <c r="D269" s="76">
        <v>0</v>
      </c>
      <c r="E269" s="76">
        <v>0</v>
      </c>
      <c r="F269" s="76">
        <v>0</v>
      </c>
      <c r="G269" s="76">
        <v>0</v>
      </c>
      <c r="H269" s="76">
        <v>0</v>
      </c>
      <c r="I269" s="76">
        <v>4439941</v>
      </c>
      <c r="J269" s="76">
        <v>609527</v>
      </c>
      <c r="K269" s="76">
        <v>652462</v>
      </c>
      <c r="L269" s="76">
        <v>724395</v>
      </c>
      <c r="M269" s="76">
        <v>706045</v>
      </c>
    </row>
    <row r="270" spans="1:13" ht="13" customHeight="1">
      <c r="A270" s="86" t="s">
        <v>155</v>
      </c>
      <c r="B270" s="77">
        <v>75853</v>
      </c>
      <c r="C270" s="77">
        <v>66077</v>
      </c>
      <c r="D270" s="77">
        <v>62790</v>
      </c>
      <c r="E270" s="77">
        <v>78608</v>
      </c>
      <c r="F270" s="77">
        <v>77177</v>
      </c>
      <c r="G270" s="77">
        <v>81101</v>
      </c>
      <c r="H270" s="77">
        <v>81573</v>
      </c>
      <c r="I270" s="76">
        <v>-523179</v>
      </c>
      <c r="J270" s="76">
        <v>0</v>
      </c>
      <c r="K270" s="76">
        <v>0</v>
      </c>
      <c r="L270" s="76">
        <v>0</v>
      </c>
      <c r="M270" s="76">
        <v>0</v>
      </c>
    </row>
    <row r="271" spans="1:13" ht="13" customHeight="1">
      <c r="A271" s="81" t="s">
        <v>156</v>
      </c>
      <c r="B271" s="75">
        <v>299192</v>
      </c>
      <c r="C271" s="75">
        <v>177889</v>
      </c>
      <c r="D271" s="75">
        <v>258027</v>
      </c>
      <c r="E271" s="75">
        <v>298410</v>
      </c>
      <c r="F271" s="75">
        <v>247936</v>
      </c>
      <c r="G271" s="75">
        <v>136381</v>
      </c>
      <c r="H271" s="75">
        <v>264740</v>
      </c>
      <c r="I271" s="77">
        <v>-1077509</v>
      </c>
      <c r="J271" s="77">
        <v>68632</v>
      </c>
      <c r="K271" s="77">
        <v>76356</v>
      </c>
      <c r="L271" s="77">
        <v>80695</v>
      </c>
      <c r="M271" s="77">
        <v>82242</v>
      </c>
    </row>
    <row r="272" spans="1:13" ht="13" customHeight="1">
      <c r="A272" s="81" t="s">
        <v>157</v>
      </c>
      <c r="B272" s="74">
        <v>3481</v>
      </c>
      <c r="C272" s="74">
        <v>3915</v>
      </c>
      <c r="D272" s="74">
        <v>4336</v>
      </c>
      <c r="E272" s="74">
        <v>5245</v>
      </c>
      <c r="F272" s="74">
        <v>5086</v>
      </c>
      <c r="G272" s="74">
        <v>4570</v>
      </c>
      <c r="H272" s="74">
        <v>5306</v>
      </c>
      <c r="I272" s="75">
        <v>1805267</v>
      </c>
      <c r="J272" s="75">
        <v>302356</v>
      </c>
      <c r="K272" s="75">
        <v>333871</v>
      </c>
      <c r="L272" s="75">
        <v>378928</v>
      </c>
      <c r="M272" s="75">
        <v>288985</v>
      </c>
    </row>
    <row r="273" spans="1:13" ht="13" customHeight="1">
      <c r="A273" s="81" t="s">
        <v>158</v>
      </c>
      <c r="B273" s="74">
        <v>97446</v>
      </c>
      <c r="C273" s="74">
        <v>82199</v>
      </c>
      <c r="D273" s="74">
        <v>84320</v>
      </c>
      <c r="E273" s="74">
        <v>128749</v>
      </c>
      <c r="F273" s="74">
        <v>85391</v>
      </c>
      <c r="G273" s="74">
        <v>71681</v>
      </c>
      <c r="H273" s="74">
        <v>97555</v>
      </c>
      <c r="I273" s="74">
        <v>-610836</v>
      </c>
      <c r="J273" s="74">
        <v>4798</v>
      </c>
      <c r="K273" s="74">
        <v>5262</v>
      </c>
      <c r="L273" s="74">
        <v>5104</v>
      </c>
      <c r="M273" s="74">
        <v>6035</v>
      </c>
    </row>
    <row r="274" spans="1:13" ht="13" customHeight="1">
      <c r="A274" s="81" t="s">
        <v>159</v>
      </c>
      <c r="B274" s="74">
        <v>181088</v>
      </c>
      <c r="C274" s="74">
        <v>78082</v>
      </c>
      <c r="D274" s="74">
        <v>153974</v>
      </c>
      <c r="E274" s="74">
        <v>146613</v>
      </c>
      <c r="F274" s="74">
        <v>139224</v>
      </c>
      <c r="G274" s="74">
        <v>41945</v>
      </c>
      <c r="H274" s="74">
        <v>142023</v>
      </c>
      <c r="I274" s="74">
        <v>-155089</v>
      </c>
      <c r="J274" s="74">
        <v>120815</v>
      </c>
      <c r="K274" s="74">
        <v>132850</v>
      </c>
      <c r="L274" s="74">
        <v>121208</v>
      </c>
      <c r="M274" s="74">
        <v>145915</v>
      </c>
    </row>
    <row r="275" spans="1:13" ht="13" customHeight="1">
      <c r="A275" s="81" t="s">
        <v>160</v>
      </c>
      <c r="B275" s="74">
        <v>17177</v>
      </c>
      <c r="C275" s="74">
        <v>13693</v>
      </c>
      <c r="D275" s="74">
        <v>15397</v>
      </c>
      <c r="E275" s="74">
        <v>17803</v>
      </c>
      <c r="F275" s="74">
        <v>18235</v>
      </c>
      <c r="G275" s="74">
        <v>18185</v>
      </c>
      <c r="H275" s="74">
        <v>19856</v>
      </c>
      <c r="I275" s="74">
        <v>807714</v>
      </c>
      <c r="J275" s="74">
        <v>158414</v>
      </c>
      <c r="K275" s="74">
        <v>173893</v>
      </c>
      <c r="L275" s="74">
        <v>231401</v>
      </c>
      <c r="M275" s="74">
        <v>117249</v>
      </c>
    </row>
    <row r="276" spans="1:13" ht="13" customHeight="1">
      <c r="A276" s="81" t="s">
        <v>161</v>
      </c>
      <c r="B276" s="69">
        <v>48227</v>
      </c>
      <c r="C276" s="69">
        <v>34147</v>
      </c>
      <c r="D276" s="69">
        <v>42172</v>
      </c>
      <c r="E276" s="69">
        <v>48344</v>
      </c>
      <c r="F276" s="69">
        <v>39929</v>
      </c>
      <c r="G276" s="69">
        <v>50501</v>
      </c>
      <c r="H276" s="69">
        <v>196330</v>
      </c>
      <c r="I276" s="74">
        <v>-314869</v>
      </c>
      <c r="J276" s="74">
        <v>18329</v>
      </c>
      <c r="K276" s="74">
        <v>21866</v>
      </c>
      <c r="L276" s="74">
        <v>21215</v>
      </c>
      <c r="M276" s="74">
        <v>19786</v>
      </c>
    </row>
    <row r="277" spans="1:13" ht="13" customHeight="1">
      <c r="A277" s="81" t="s">
        <v>162</v>
      </c>
      <c r="B277" s="74">
        <v>54510</v>
      </c>
      <c r="C277" s="74">
        <v>64967</v>
      </c>
      <c r="D277" s="74">
        <v>76252</v>
      </c>
      <c r="E277" s="74">
        <v>48815</v>
      </c>
      <c r="F277" s="74">
        <v>10</v>
      </c>
      <c r="G277" s="74">
        <v>41357</v>
      </c>
      <c r="H277" s="74">
        <v>18048</v>
      </c>
      <c r="I277" s="69">
        <v>746555</v>
      </c>
      <c r="J277" s="69">
        <v>265898</v>
      </c>
      <c r="K277" s="69">
        <v>445353</v>
      </c>
      <c r="L277" s="69">
        <v>125095</v>
      </c>
      <c r="M277" s="69">
        <v>4067962</v>
      </c>
    </row>
    <row r="278" spans="1:13" ht="13" customHeight="1">
      <c r="A278" s="81" t="s">
        <v>163</v>
      </c>
      <c r="B278" s="74">
        <v>54507</v>
      </c>
      <c r="C278" s="74">
        <v>64965</v>
      </c>
      <c r="D278" s="74">
        <v>76248</v>
      </c>
      <c r="E278" s="74">
        <v>48816</v>
      </c>
      <c r="F278" s="74">
        <v>0</v>
      </c>
      <c r="G278" s="74">
        <v>41357</v>
      </c>
      <c r="H278" s="74">
        <v>18049</v>
      </c>
      <c r="I278" s="74">
        <v>13332</v>
      </c>
      <c r="J278" s="74">
        <v>232881</v>
      </c>
      <c r="K278" s="74">
        <v>63729</v>
      </c>
      <c r="L278" s="74">
        <v>78578</v>
      </c>
      <c r="M278" s="74">
        <v>150445</v>
      </c>
    </row>
    <row r="279" spans="1:13" ht="13" customHeight="1">
      <c r="A279" s="81" t="s">
        <v>164</v>
      </c>
      <c r="B279" s="74">
        <v>3</v>
      </c>
      <c r="C279" s="74">
        <v>2</v>
      </c>
      <c r="D279" s="74">
        <v>4</v>
      </c>
      <c r="E279" s="74">
        <v>-1</v>
      </c>
      <c r="F279" s="74">
        <v>10</v>
      </c>
      <c r="G279" s="74">
        <v>0</v>
      </c>
      <c r="H279" s="74">
        <v>-1</v>
      </c>
      <c r="I279" s="74">
        <v>317240</v>
      </c>
      <c r="J279" s="74">
        <v>232881</v>
      </c>
      <c r="K279" s="74">
        <v>63721</v>
      </c>
      <c r="L279" s="74">
        <v>78576</v>
      </c>
      <c r="M279" s="74">
        <v>150434</v>
      </c>
    </row>
    <row r="280" spans="1:13" ht="13" customHeight="1">
      <c r="A280" s="81" t="s">
        <v>165</v>
      </c>
      <c r="B280" s="69"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74">
        <v>17</v>
      </c>
      <c r="J280" s="74">
        <v>0</v>
      </c>
      <c r="K280" s="74">
        <v>8</v>
      </c>
      <c r="L280" s="74">
        <v>2</v>
      </c>
      <c r="M280" s="74">
        <v>11</v>
      </c>
    </row>
    <row r="281" spans="1:13" ht="13" customHeight="1">
      <c r="A281" s="87" t="s">
        <v>166</v>
      </c>
      <c r="B281" s="76">
        <v>0</v>
      </c>
      <c r="C281" s="76">
        <v>0</v>
      </c>
      <c r="D281" s="76">
        <v>0</v>
      </c>
      <c r="E281" s="76">
        <v>0</v>
      </c>
      <c r="F281" s="76">
        <v>0</v>
      </c>
      <c r="G281" s="76">
        <v>0</v>
      </c>
      <c r="H281" s="76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</row>
    <row r="282" spans="1:13">
      <c r="A282" s="84">
        <v>2017</v>
      </c>
      <c r="B282" s="80" t="s">
        <v>59</v>
      </c>
      <c r="C282" s="80" t="s">
        <v>60</v>
      </c>
      <c r="D282" s="80" t="s">
        <v>61</v>
      </c>
      <c r="E282" s="80" t="s">
        <v>62</v>
      </c>
      <c r="F282" s="80" t="s">
        <v>63</v>
      </c>
      <c r="G282" s="80" t="s">
        <v>64</v>
      </c>
      <c r="H282" s="80" t="s">
        <v>65</v>
      </c>
      <c r="I282" s="80" t="s">
        <v>66</v>
      </c>
      <c r="J282" s="80" t="s">
        <v>67</v>
      </c>
      <c r="K282" s="80" t="s">
        <v>68</v>
      </c>
      <c r="L282" s="80" t="s">
        <v>69</v>
      </c>
      <c r="M282" s="80" t="s">
        <v>70</v>
      </c>
    </row>
    <row r="283" spans="1:13">
      <c r="A283" s="58" t="s">
        <v>74</v>
      </c>
      <c r="B283" s="59">
        <v>22874268</v>
      </c>
      <c r="C283" s="59">
        <v>19350309</v>
      </c>
      <c r="D283" s="59">
        <v>15308963</v>
      </c>
      <c r="E283" s="59">
        <v>17552808</v>
      </c>
      <c r="F283" s="59">
        <v>24644634</v>
      </c>
      <c r="G283" s="59">
        <v>16719403</v>
      </c>
      <c r="H283" s="59">
        <v>21333172</v>
      </c>
      <c r="I283" s="59">
        <v>24184388</v>
      </c>
      <c r="J283" s="59">
        <v>18874838</v>
      </c>
      <c r="K283" s="59">
        <v>21356508</v>
      </c>
      <c r="L283" s="59">
        <v>26709309</v>
      </c>
      <c r="M283" s="59">
        <v>20954586</v>
      </c>
    </row>
    <row r="284" spans="1:13">
      <c r="A284" s="58" t="s">
        <v>75</v>
      </c>
      <c r="B284" s="60">
        <v>21805495</v>
      </c>
      <c r="C284" s="60">
        <v>18484495</v>
      </c>
      <c r="D284" s="60">
        <v>14262655</v>
      </c>
      <c r="E284" s="60">
        <v>16614657</v>
      </c>
      <c r="F284" s="60">
        <v>23588242</v>
      </c>
      <c r="G284" s="60">
        <v>15737816</v>
      </c>
      <c r="H284" s="60">
        <v>20156680</v>
      </c>
      <c r="I284" s="60">
        <v>23231158</v>
      </c>
      <c r="J284" s="60">
        <v>17827076</v>
      </c>
      <c r="K284" s="60">
        <v>20214797</v>
      </c>
      <c r="L284" s="60">
        <v>25485615</v>
      </c>
      <c r="M284" s="60">
        <v>19618197</v>
      </c>
    </row>
    <row r="285" spans="1:13">
      <c r="A285" s="58" t="s">
        <v>76</v>
      </c>
      <c r="B285" s="60">
        <v>5545062</v>
      </c>
      <c r="C285" s="60">
        <v>8375973</v>
      </c>
      <c r="D285" s="60">
        <v>4780810</v>
      </c>
      <c r="E285" s="60">
        <v>4884559</v>
      </c>
      <c r="F285" s="60">
        <v>11911904</v>
      </c>
      <c r="G285" s="60">
        <v>4146436</v>
      </c>
      <c r="H285" s="60">
        <v>6387165</v>
      </c>
      <c r="I285" s="60">
        <v>10835127</v>
      </c>
      <c r="J285" s="60">
        <v>4612950</v>
      </c>
      <c r="K285" s="60">
        <v>5974790</v>
      </c>
      <c r="L285" s="60">
        <v>10815449</v>
      </c>
      <c r="M285" s="60">
        <v>5192859</v>
      </c>
    </row>
    <row r="286" spans="1:13">
      <c r="A286" s="58" t="s">
        <v>77</v>
      </c>
      <c r="B286" s="59">
        <v>5312921</v>
      </c>
      <c r="C286" s="59">
        <v>3071789</v>
      </c>
      <c r="D286" s="59">
        <v>4376933</v>
      </c>
      <c r="E286" s="59">
        <v>4671686</v>
      </c>
      <c r="F286" s="59">
        <v>4643412</v>
      </c>
      <c r="G286" s="59">
        <v>4076388</v>
      </c>
      <c r="H286" s="59">
        <v>6261182</v>
      </c>
      <c r="I286" s="59">
        <v>4262301</v>
      </c>
      <c r="J286" s="59">
        <v>4312301</v>
      </c>
      <c r="K286" s="59">
        <v>5773551</v>
      </c>
      <c r="L286" s="59">
        <v>4975010</v>
      </c>
      <c r="M286" s="59">
        <v>5021855</v>
      </c>
    </row>
    <row r="287" spans="1:13">
      <c r="A287" s="61" t="s">
        <v>78</v>
      </c>
      <c r="B287" s="62">
        <v>29717</v>
      </c>
      <c r="C287" s="62">
        <v>-1950</v>
      </c>
      <c r="D287" s="62">
        <v>1216949</v>
      </c>
      <c r="E287" s="62">
        <v>47248</v>
      </c>
      <c r="F287" s="62">
        <v>34808</v>
      </c>
      <c r="G287" s="62">
        <v>-12319</v>
      </c>
      <c r="H287" s="62">
        <v>804857</v>
      </c>
      <c r="I287" s="62">
        <v>29605</v>
      </c>
      <c r="J287" s="62">
        <v>36087</v>
      </c>
      <c r="K287" s="62">
        <v>28281</v>
      </c>
      <c r="L287" s="62">
        <v>49981</v>
      </c>
      <c r="M287" s="62">
        <v>-11075</v>
      </c>
    </row>
    <row r="288" spans="1:13">
      <c r="A288" s="61" t="s">
        <v>79</v>
      </c>
      <c r="B288" s="62">
        <v>1203</v>
      </c>
      <c r="C288" s="62">
        <v>16870</v>
      </c>
      <c r="D288" s="62">
        <v>2840</v>
      </c>
      <c r="E288" s="62">
        <v>893</v>
      </c>
      <c r="F288" s="62">
        <v>1964</v>
      </c>
      <c r="G288" s="62">
        <v>6099</v>
      </c>
      <c r="H288" s="62">
        <v>3498</v>
      </c>
      <c r="I288" s="62">
        <v>1504</v>
      </c>
      <c r="J288" s="62">
        <v>1316</v>
      </c>
      <c r="K288" s="62">
        <v>4875</v>
      </c>
      <c r="L288" s="62">
        <v>1560</v>
      </c>
      <c r="M288" s="62">
        <v>-1689</v>
      </c>
    </row>
    <row r="289" spans="1:13">
      <c r="A289" s="61" t="s">
        <v>80</v>
      </c>
      <c r="B289" s="62">
        <v>5274794</v>
      </c>
      <c r="C289" s="62">
        <v>2921236</v>
      </c>
      <c r="D289" s="62">
        <v>3144558</v>
      </c>
      <c r="E289" s="62">
        <v>4622172</v>
      </c>
      <c r="F289" s="62">
        <v>4490958</v>
      </c>
      <c r="G289" s="62">
        <v>4075681</v>
      </c>
      <c r="H289" s="62">
        <v>5447522</v>
      </c>
      <c r="I289" s="62">
        <v>4109535</v>
      </c>
      <c r="J289" s="62">
        <v>4264964</v>
      </c>
      <c r="K289" s="62">
        <v>5718837</v>
      </c>
      <c r="L289" s="62">
        <v>4796532</v>
      </c>
      <c r="M289" s="62">
        <v>5017946</v>
      </c>
    </row>
    <row r="290" spans="1:13">
      <c r="A290" s="61" t="s">
        <v>81</v>
      </c>
      <c r="B290" s="62">
        <v>7207</v>
      </c>
      <c r="C290" s="62">
        <v>135633</v>
      </c>
      <c r="D290" s="62">
        <v>12586</v>
      </c>
      <c r="E290" s="62">
        <v>1373</v>
      </c>
      <c r="F290" s="62">
        <v>115682</v>
      </c>
      <c r="G290" s="62">
        <v>6927</v>
      </c>
      <c r="H290" s="62">
        <v>5305</v>
      </c>
      <c r="I290" s="62">
        <v>121657</v>
      </c>
      <c r="J290" s="62">
        <v>9934</v>
      </c>
      <c r="K290" s="62">
        <v>21558</v>
      </c>
      <c r="L290" s="62">
        <v>126937</v>
      </c>
      <c r="M290" s="62">
        <v>16673</v>
      </c>
    </row>
    <row r="291" spans="1:13">
      <c r="A291" s="58" t="s">
        <v>82</v>
      </c>
      <c r="B291" s="60">
        <v>232141</v>
      </c>
      <c r="C291" s="60">
        <v>5304184</v>
      </c>
      <c r="D291" s="60">
        <v>403877</v>
      </c>
      <c r="E291" s="60">
        <v>212873</v>
      </c>
      <c r="F291" s="60">
        <v>7268492</v>
      </c>
      <c r="G291" s="60">
        <v>70048</v>
      </c>
      <c r="H291" s="60">
        <v>125983</v>
      </c>
      <c r="I291" s="60">
        <v>6572826</v>
      </c>
      <c r="J291" s="60">
        <v>300649</v>
      </c>
      <c r="K291" s="60">
        <v>201239</v>
      </c>
      <c r="L291" s="60">
        <v>5840439</v>
      </c>
      <c r="M291" s="60">
        <v>171004</v>
      </c>
    </row>
    <row r="292" spans="1:13">
      <c r="A292" s="61" t="s">
        <v>83</v>
      </c>
      <c r="B292" s="62">
        <v>113303</v>
      </c>
      <c r="C292" s="62">
        <v>-15227</v>
      </c>
      <c r="D292" s="62">
        <v>55721</v>
      </c>
      <c r="E292" s="62">
        <v>-9305</v>
      </c>
      <c r="F292" s="62">
        <v>408766</v>
      </c>
      <c r="G292" s="62">
        <v>-35003</v>
      </c>
      <c r="H292" s="62">
        <v>57630</v>
      </c>
      <c r="I292" s="62">
        <v>7628</v>
      </c>
      <c r="J292" s="62">
        <v>103903</v>
      </c>
      <c r="K292" s="62">
        <v>21267</v>
      </c>
      <c r="L292" s="62">
        <v>26816</v>
      </c>
      <c r="M292" s="62">
        <v>-107197</v>
      </c>
    </row>
    <row r="293" spans="1:13">
      <c r="A293" s="61" t="s">
        <v>84</v>
      </c>
      <c r="B293" s="62">
        <v>39065</v>
      </c>
      <c r="C293" s="62">
        <v>19483</v>
      </c>
      <c r="D293" s="62">
        <v>15381</v>
      </c>
      <c r="E293" s="62">
        <v>12818</v>
      </c>
      <c r="F293" s="62">
        <v>14335</v>
      </c>
      <c r="G293" s="62">
        <v>20562</v>
      </c>
      <c r="H293" s="62">
        <v>20779</v>
      </c>
      <c r="I293" s="62">
        <v>31919</v>
      </c>
      <c r="J293" s="62">
        <v>4743</v>
      </c>
      <c r="K293" s="62">
        <v>19645</v>
      </c>
      <c r="L293" s="62">
        <v>16277</v>
      </c>
      <c r="M293" s="62">
        <v>-8853</v>
      </c>
    </row>
    <row r="294" spans="1:13">
      <c r="A294" s="61" t="s">
        <v>85</v>
      </c>
      <c r="B294" s="62">
        <v>79773</v>
      </c>
      <c r="C294" s="62">
        <v>5299928</v>
      </c>
      <c r="D294" s="62">
        <v>332775</v>
      </c>
      <c r="E294" s="62">
        <v>209360</v>
      </c>
      <c r="F294" s="62">
        <v>6845391</v>
      </c>
      <c r="G294" s="62">
        <v>84489</v>
      </c>
      <c r="H294" s="62">
        <v>47574</v>
      </c>
      <c r="I294" s="62">
        <v>6533279</v>
      </c>
      <c r="J294" s="62">
        <v>192003</v>
      </c>
      <c r="K294" s="62">
        <v>160327</v>
      </c>
      <c r="L294" s="62">
        <v>5797346</v>
      </c>
      <c r="M294" s="62">
        <v>287054</v>
      </c>
    </row>
    <row r="295" spans="1:13">
      <c r="A295" s="58" t="s">
        <v>86</v>
      </c>
      <c r="B295" s="60">
        <v>1053290</v>
      </c>
      <c r="C295" s="60">
        <v>142781</v>
      </c>
      <c r="D295" s="60">
        <v>145651</v>
      </c>
      <c r="E295" s="60">
        <v>128907</v>
      </c>
      <c r="F295" s="60">
        <v>219183</v>
      </c>
      <c r="G295" s="60">
        <v>138617</v>
      </c>
      <c r="H295" s="60">
        <v>1041790</v>
      </c>
      <c r="I295" s="60">
        <v>168147</v>
      </c>
      <c r="J295" s="60">
        <v>108118</v>
      </c>
      <c r="K295" s="60">
        <v>115992</v>
      </c>
      <c r="L295" s="60">
        <v>205413</v>
      </c>
      <c r="M295" s="60">
        <v>109590</v>
      </c>
    </row>
    <row r="296" spans="1:13">
      <c r="A296" s="61" t="s">
        <v>87</v>
      </c>
      <c r="B296" s="63">
        <v>13382</v>
      </c>
      <c r="C296" s="63">
        <v>12067</v>
      </c>
      <c r="D296" s="63">
        <v>31859</v>
      </c>
      <c r="E296" s="63">
        <v>42062</v>
      </c>
      <c r="F296" s="63">
        <v>121502</v>
      </c>
      <c r="G296" s="63">
        <v>45227</v>
      </c>
      <c r="H296" s="63">
        <v>18866</v>
      </c>
      <c r="I296" s="63">
        <v>13493</v>
      </c>
      <c r="J296" s="63">
        <v>15234</v>
      </c>
      <c r="K296" s="63">
        <v>13413</v>
      </c>
      <c r="L296" s="63">
        <v>111941</v>
      </c>
      <c r="M296" s="63">
        <v>25684</v>
      </c>
    </row>
    <row r="297" spans="1:13">
      <c r="A297" s="61" t="s">
        <v>88</v>
      </c>
      <c r="B297" s="63">
        <v>1039908</v>
      </c>
      <c r="C297" s="63">
        <v>130714</v>
      </c>
      <c r="D297" s="63">
        <v>113792</v>
      </c>
      <c r="E297" s="63">
        <v>86845</v>
      </c>
      <c r="F297" s="63">
        <v>97681</v>
      </c>
      <c r="G297" s="63">
        <v>93390</v>
      </c>
      <c r="H297" s="63">
        <v>1022924</v>
      </c>
      <c r="I297" s="63">
        <v>154654</v>
      </c>
      <c r="J297" s="63">
        <v>92884</v>
      </c>
      <c r="K297" s="63">
        <v>102579</v>
      </c>
      <c r="L297" s="63">
        <v>93472</v>
      </c>
      <c r="M297" s="63">
        <v>83906</v>
      </c>
    </row>
    <row r="298" spans="1:13">
      <c r="A298" s="58" t="s">
        <v>89</v>
      </c>
      <c r="B298" s="60">
        <v>11294413</v>
      </c>
      <c r="C298" s="60">
        <v>6135903</v>
      </c>
      <c r="D298" s="60">
        <v>5508685</v>
      </c>
      <c r="E298" s="60">
        <v>7824058</v>
      </c>
      <c r="F298" s="60">
        <v>7890345</v>
      </c>
      <c r="G298" s="60">
        <v>7705518</v>
      </c>
      <c r="H298" s="60">
        <v>8958266</v>
      </c>
      <c r="I298" s="60">
        <v>8709916</v>
      </c>
      <c r="J298" s="60">
        <v>9125843</v>
      </c>
      <c r="K298" s="60">
        <v>9239072</v>
      </c>
      <c r="L298" s="60">
        <v>10063343</v>
      </c>
      <c r="M298" s="60">
        <v>9037015</v>
      </c>
    </row>
    <row r="299" spans="1:13">
      <c r="A299" s="58" t="s">
        <v>90</v>
      </c>
      <c r="B299" s="60">
        <v>3934220</v>
      </c>
      <c r="C299" s="60">
        <v>1828806</v>
      </c>
      <c r="D299" s="60">
        <v>839516</v>
      </c>
      <c r="E299" s="60">
        <v>2263091</v>
      </c>
      <c r="F299" s="60">
        <v>2300671</v>
      </c>
      <c r="G299" s="60">
        <v>1625974</v>
      </c>
      <c r="H299" s="60">
        <v>2300683</v>
      </c>
      <c r="I299" s="60">
        <v>2228366</v>
      </c>
      <c r="J299" s="60">
        <v>2422147</v>
      </c>
      <c r="K299" s="60">
        <v>2366957</v>
      </c>
      <c r="L299" s="60">
        <v>2746010</v>
      </c>
      <c r="M299" s="60">
        <v>1578052</v>
      </c>
    </row>
    <row r="300" spans="1:13">
      <c r="A300" s="61" t="s">
        <v>91</v>
      </c>
      <c r="B300" s="62">
        <v>3813650</v>
      </c>
      <c r="C300" s="62">
        <v>1740643</v>
      </c>
      <c r="D300" s="62">
        <v>763448</v>
      </c>
      <c r="E300" s="62">
        <v>2169915</v>
      </c>
      <c r="F300" s="62">
        <v>2211539</v>
      </c>
      <c r="G300" s="62">
        <v>1529883</v>
      </c>
      <c r="H300" s="62">
        <v>2210561</v>
      </c>
      <c r="I300" s="62">
        <v>2130243</v>
      </c>
      <c r="J300" s="62">
        <v>2332670</v>
      </c>
      <c r="K300" s="62">
        <v>2274206</v>
      </c>
      <c r="L300" s="62">
        <v>2628716</v>
      </c>
      <c r="M300" s="62">
        <v>1450786</v>
      </c>
    </row>
    <row r="301" spans="1:13">
      <c r="A301" s="61" t="s">
        <v>92</v>
      </c>
      <c r="B301" s="62">
        <v>120570</v>
      </c>
      <c r="C301" s="62">
        <v>88163</v>
      </c>
      <c r="D301" s="62">
        <v>76068</v>
      </c>
      <c r="E301" s="62">
        <v>93176</v>
      </c>
      <c r="F301" s="62">
        <v>89132</v>
      </c>
      <c r="G301" s="62">
        <v>96091</v>
      </c>
      <c r="H301" s="62">
        <v>90122</v>
      </c>
      <c r="I301" s="62">
        <v>98123</v>
      </c>
      <c r="J301" s="62">
        <v>89477</v>
      </c>
      <c r="K301" s="62">
        <v>92751</v>
      </c>
      <c r="L301" s="62">
        <v>117294</v>
      </c>
      <c r="M301" s="62">
        <v>127266</v>
      </c>
    </row>
    <row r="302" spans="1:13">
      <c r="A302" s="58" t="s">
        <v>93</v>
      </c>
      <c r="B302" s="59">
        <v>5829240</v>
      </c>
      <c r="C302" s="59">
        <v>3166836</v>
      </c>
      <c r="D302" s="59">
        <v>3657846</v>
      </c>
      <c r="E302" s="59">
        <v>4147530</v>
      </c>
      <c r="F302" s="59">
        <v>4592249</v>
      </c>
      <c r="G302" s="59">
        <v>4857890</v>
      </c>
      <c r="H302" s="59">
        <v>5105543</v>
      </c>
      <c r="I302" s="59">
        <v>5286116</v>
      </c>
      <c r="J302" s="59">
        <v>5489000</v>
      </c>
      <c r="K302" s="59">
        <v>5463140</v>
      </c>
      <c r="L302" s="59">
        <v>6059716</v>
      </c>
      <c r="M302" s="59">
        <v>6121865</v>
      </c>
    </row>
    <row r="303" spans="1:13">
      <c r="A303" s="61" t="s">
        <v>94</v>
      </c>
      <c r="B303" s="62">
        <v>1937027</v>
      </c>
      <c r="C303" s="62">
        <v>1951283</v>
      </c>
      <c r="D303" s="62">
        <v>2002554</v>
      </c>
      <c r="E303" s="62">
        <v>2370056</v>
      </c>
      <c r="F303" s="62">
        <v>2306164</v>
      </c>
      <c r="G303" s="62">
        <v>2308221</v>
      </c>
      <c r="H303" s="62">
        <v>2679523</v>
      </c>
      <c r="I303" s="62">
        <v>2804934</v>
      </c>
      <c r="J303" s="62">
        <v>2744158</v>
      </c>
      <c r="K303" s="62">
        <v>2490992</v>
      </c>
      <c r="L303" s="62">
        <v>2898677</v>
      </c>
      <c r="M303" s="62">
        <v>2403697</v>
      </c>
    </row>
    <row r="304" spans="1:13">
      <c r="A304" s="61" t="s">
        <v>95</v>
      </c>
      <c r="B304" s="62">
        <v>475862</v>
      </c>
      <c r="C304" s="62">
        <v>511541</v>
      </c>
      <c r="D304" s="62">
        <v>855053</v>
      </c>
      <c r="E304" s="62">
        <v>793102</v>
      </c>
      <c r="F304" s="62">
        <v>1063385</v>
      </c>
      <c r="G304" s="62">
        <v>1044327</v>
      </c>
      <c r="H304" s="62">
        <v>1059463</v>
      </c>
      <c r="I304" s="62">
        <v>897261</v>
      </c>
      <c r="J304" s="62">
        <v>868170</v>
      </c>
      <c r="K304" s="62">
        <v>1141612</v>
      </c>
      <c r="L304" s="62">
        <v>1247300</v>
      </c>
      <c r="M304" s="62">
        <v>1592277</v>
      </c>
    </row>
    <row r="305" spans="1:13">
      <c r="A305" s="61" t="s">
        <v>96</v>
      </c>
      <c r="B305" s="62">
        <v>582374</v>
      </c>
      <c r="C305" s="62">
        <v>291817</v>
      </c>
      <c r="D305" s="62">
        <v>365019</v>
      </c>
      <c r="E305" s="62">
        <v>498480</v>
      </c>
      <c r="F305" s="62">
        <v>492726</v>
      </c>
      <c r="G305" s="62">
        <v>548724</v>
      </c>
      <c r="H305" s="62">
        <v>504782</v>
      </c>
      <c r="I305" s="62">
        <v>470470</v>
      </c>
      <c r="J305" s="62">
        <v>703042</v>
      </c>
      <c r="K305" s="62">
        <v>582624</v>
      </c>
      <c r="L305" s="62">
        <v>572261</v>
      </c>
      <c r="M305" s="62">
        <v>646414</v>
      </c>
    </row>
    <row r="306" spans="1:13">
      <c r="A306" s="61" t="s">
        <v>97</v>
      </c>
      <c r="B306" s="62">
        <v>2444886</v>
      </c>
      <c r="C306" s="62">
        <v>27957</v>
      </c>
      <c r="D306" s="62">
        <v>84792</v>
      </c>
      <c r="E306" s="62">
        <v>198758</v>
      </c>
      <c r="F306" s="62">
        <v>349022</v>
      </c>
      <c r="G306" s="62">
        <v>600632</v>
      </c>
      <c r="H306" s="62">
        <v>577598</v>
      </c>
      <c r="I306" s="62">
        <v>719263</v>
      </c>
      <c r="J306" s="62">
        <v>821739</v>
      </c>
      <c r="K306" s="62">
        <v>729930</v>
      </c>
      <c r="L306" s="62">
        <v>790071</v>
      </c>
      <c r="M306" s="62">
        <v>820438</v>
      </c>
    </row>
    <row r="307" spans="1:13">
      <c r="A307" s="61" t="s">
        <v>98</v>
      </c>
      <c r="B307" s="62">
        <v>28277</v>
      </c>
      <c r="C307" s="62">
        <v>15408</v>
      </c>
      <c r="D307" s="62">
        <v>23807</v>
      </c>
      <c r="E307" s="62">
        <v>33017</v>
      </c>
      <c r="F307" s="62">
        <v>30011</v>
      </c>
      <c r="G307" s="62">
        <v>35491</v>
      </c>
      <c r="H307" s="62">
        <v>43972</v>
      </c>
      <c r="I307" s="62">
        <v>47090</v>
      </c>
      <c r="J307" s="62">
        <v>52478</v>
      </c>
      <c r="K307" s="62">
        <v>25135</v>
      </c>
      <c r="L307" s="62">
        <v>19784</v>
      </c>
      <c r="M307" s="62">
        <v>22686</v>
      </c>
    </row>
    <row r="308" spans="1:13">
      <c r="A308" s="61" t="s">
        <v>99</v>
      </c>
      <c r="B308" s="62">
        <v>360814</v>
      </c>
      <c r="C308" s="62">
        <v>368830</v>
      </c>
      <c r="D308" s="62">
        <v>326621</v>
      </c>
      <c r="E308" s="62">
        <v>254117</v>
      </c>
      <c r="F308" s="62">
        <v>350941</v>
      </c>
      <c r="G308" s="62">
        <v>320495</v>
      </c>
      <c r="H308" s="62">
        <v>240205</v>
      </c>
      <c r="I308" s="62">
        <v>347098</v>
      </c>
      <c r="J308" s="62">
        <v>299413</v>
      </c>
      <c r="K308" s="62">
        <v>492847</v>
      </c>
      <c r="L308" s="62">
        <v>531631</v>
      </c>
      <c r="M308" s="62">
        <v>636360</v>
      </c>
    </row>
    <row r="309" spans="1:13">
      <c r="A309" s="61" t="s">
        <v>100</v>
      </c>
      <c r="B309" s="62">
        <v>0</v>
      </c>
      <c r="C309" s="62">
        <v>0</v>
      </c>
      <c r="D309" s="62">
        <v>0</v>
      </c>
      <c r="E309" s="62">
        <v>0</v>
      </c>
      <c r="F309" s="62">
        <v>0</v>
      </c>
      <c r="G309" s="62">
        <v>0</v>
      </c>
      <c r="H309" s="62">
        <v>0</v>
      </c>
      <c r="I309" s="62">
        <v>0</v>
      </c>
      <c r="J309" s="62">
        <v>0</v>
      </c>
      <c r="K309" s="62">
        <v>0</v>
      </c>
      <c r="L309" s="62">
        <v>-8</v>
      </c>
      <c r="M309" s="62">
        <v>0</v>
      </c>
    </row>
    <row r="310" spans="1:13">
      <c r="A310" s="61" t="s">
        <v>101</v>
      </c>
      <c r="B310" s="59">
        <v>0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-7</v>
      </c>
    </row>
    <row r="311" spans="1:13">
      <c r="A311" s="58" t="s">
        <v>103</v>
      </c>
      <c r="B311" s="59">
        <v>1248737</v>
      </c>
      <c r="C311" s="59">
        <v>859417</v>
      </c>
      <c r="D311" s="59">
        <v>783733</v>
      </c>
      <c r="E311" s="59">
        <v>1117653</v>
      </c>
      <c r="F311" s="59">
        <v>778519</v>
      </c>
      <c r="G311" s="59">
        <v>947170</v>
      </c>
      <c r="H311" s="59">
        <v>1245472</v>
      </c>
      <c r="I311" s="59">
        <v>906906</v>
      </c>
      <c r="J311" s="59">
        <v>910821</v>
      </c>
      <c r="K311" s="59">
        <v>1168625</v>
      </c>
      <c r="L311" s="59">
        <v>992147</v>
      </c>
      <c r="M311" s="59">
        <v>1067110</v>
      </c>
    </row>
    <row r="312" spans="1:13">
      <c r="A312" s="58" t="s">
        <v>104</v>
      </c>
      <c r="B312" s="59">
        <v>22068</v>
      </c>
      <c r="C312" s="59">
        <v>22330</v>
      </c>
      <c r="D312" s="59">
        <v>21371</v>
      </c>
      <c r="E312" s="59">
        <v>24578</v>
      </c>
      <c r="F312" s="59">
        <v>23319</v>
      </c>
      <c r="G312" s="59">
        <v>24645</v>
      </c>
      <c r="H312" s="59">
        <v>25207</v>
      </c>
      <c r="I312" s="59">
        <v>27125</v>
      </c>
      <c r="J312" s="59">
        <v>26832</v>
      </c>
      <c r="K312" s="59">
        <v>24195</v>
      </c>
      <c r="L312" s="59">
        <v>26578</v>
      </c>
      <c r="M312" s="59">
        <v>25150</v>
      </c>
    </row>
    <row r="313" spans="1:13">
      <c r="A313" s="58" t="s">
        <v>105</v>
      </c>
      <c r="B313" s="59">
        <v>260210</v>
      </c>
      <c r="C313" s="59">
        <v>258514</v>
      </c>
      <c r="D313" s="59">
        <v>206219</v>
      </c>
      <c r="E313" s="59">
        <v>271206</v>
      </c>
      <c r="F313" s="59">
        <v>195587</v>
      </c>
      <c r="G313" s="59">
        <v>249839</v>
      </c>
      <c r="H313" s="59">
        <v>281361</v>
      </c>
      <c r="I313" s="59">
        <v>261403</v>
      </c>
      <c r="J313" s="59">
        <v>277043</v>
      </c>
      <c r="K313" s="59">
        <v>216155</v>
      </c>
      <c r="L313" s="59">
        <v>238892</v>
      </c>
      <c r="M313" s="59">
        <v>244838</v>
      </c>
    </row>
    <row r="314" spans="1:13">
      <c r="A314" s="58" t="s">
        <v>167</v>
      </c>
      <c r="B314" s="60">
        <v>-62</v>
      </c>
      <c r="C314" s="60">
        <v>0</v>
      </c>
      <c r="D314" s="60">
        <v>0</v>
      </c>
      <c r="E314" s="60">
        <v>0</v>
      </c>
      <c r="F314" s="60">
        <v>0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</row>
    <row r="315" spans="1:13">
      <c r="A315" s="58" t="s">
        <v>108</v>
      </c>
      <c r="B315" s="60">
        <v>2090192</v>
      </c>
      <c r="C315" s="60">
        <v>3067392</v>
      </c>
      <c r="D315" s="60">
        <v>2945081</v>
      </c>
      <c r="E315" s="60">
        <v>2935001</v>
      </c>
      <c r="F315" s="60">
        <v>2757943</v>
      </c>
      <c r="G315" s="60">
        <v>2980099</v>
      </c>
      <c r="H315" s="60">
        <v>2942582</v>
      </c>
      <c r="I315" s="60">
        <v>2774691</v>
      </c>
      <c r="J315" s="60">
        <v>3146557</v>
      </c>
      <c r="K315" s="60">
        <v>3904185</v>
      </c>
      <c r="L315" s="60">
        <v>3529488</v>
      </c>
      <c r="M315" s="60">
        <v>4263412</v>
      </c>
    </row>
    <row r="316" spans="1:13">
      <c r="A316" s="61" t="s">
        <v>109</v>
      </c>
      <c r="B316" s="63">
        <v>363092</v>
      </c>
      <c r="C316" s="63">
        <v>496310</v>
      </c>
      <c r="D316" s="63">
        <v>493772</v>
      </c>
      <c r="E316" s="63">
        <v>468606</v>
      </c>
      <c r="F316" s="63">
        <v>410215</v>
      </c>
      <c r="G316" s="63">
        <v>427239</v>
      </c>
      <c r="H316" s="63">
        <v>483200</v>
      </c>
      <c r="I316" s="63">
        <v>462623</v>
      </c>
      <c r="J316" s="63">
        <v>559007</v>
      </c>
      <c r="K316" s="63">
        <v>614250</v>
      </c>
      <c r="L316" s="63">
        <v>495644</v>
      </c>
      <c r="M316" s="63">
        <v>587734</v>
      </c>
    </row>
    <row r="317" spans="1:13">
      <c r="A317" s="61" t="s">
        <v>110</v>
      </c>
      <c r="B317" s="62">
        <v>1721276</v>
      </c>
      <c r="C317" s="62">
        <v>2563818</v>
      </c>
      <c r="D317" s="62">
        <v>2443733</v>
      </c>
      <c r="E317" s="62">
        <v>2458744</v>
      </c>
      <c r="F317" s="62">
        <v>2339006</v>
      </c>
      <c r="G317" s="62">
        <v>2545002</v>
      </c>
      <c r="H317" s="62">
        <v>2451256</v>
      </c>
      <c r="I317" s="62">
        <v>2305449</v>
      </c>
      <c r="J317" s="62">
        <v>2581130</v>
      </c>
      <c r="K317" s="62">
        <v>3277440</v>
      </c>
      <c r="L317" s="62">
        <v>3023019</v>
      </c>
      <c r="M317" s="62">
        <v>3663434</v>
      </c>
    </row>
    <row r="318" spans="1:13">
      <c r="A318" s="61" t="s">
        <v>111</v>
      </c>
      <c r="B318" s="63">
        <v>5824</v>
      </c>
      <c r="C318" s="63">
        <v>7264</v>
      </c>
      <c r="D318" s="63">
        <v>7576</v>
      </c>
      <c r="E318" s="63">
        <v>7651</v>
      </c>
      <c r="F318" s="63">
        <v>8722</v>
      </c>
      <c r="G318" s="63">
        <v>7858</v>
      </c>
      <c r="H318" s="63">
        <v>8126</v>
      </c>
      <c r="I318" s="63">
        <v>6619</v>
      </c>
      <c r="J318" s="63">
        <v>6420</v>
      </c>
      <c r="K318" s="63">
        <v>12495</v>
      </c>
      <c r="L318" s="63">
        <v>10825</v>
      </c>
      <c r="M318" s="63">
        <v>12244</v>
      </c>
    </row>
    <row r="319" spans="1:13">
      <c r="A319" s="58" t="s">
        <v>112</v>
      </c>
      <c r="B319" s="59">
        <v>457405</v>
      </c>
      <c r="C319" s="59">
        <v>339639</v>
      </c>
      <c r="D319" s="59">
        <v>389415</v>
      </c>
      <c r="E319" s="59">
        <v>397273</v>
      </c>
      <c r="F319" s="59">
        <v>380329</v>
      </c>
      <c r="G319" s="59">
        <v>336186</v>
      </c>
      <c r="H319" s="59">
        <v>404144</v>
      </c>
      <c r="I319" s="59">
        <v>363773</v>
      </c>
      <c r="J319" s="59">
        <v>338306</v>
      </c>
      <c r="K319" s="59">
        <v>440580</v>
      </c>
      <c r="L319" s="59">
        <v>427987</v>
      </c>
      <c r="M319" s="59">
        <v>431986</v>
      </c>
    </row>
    <row r="320" spans="1:13">
      <c r="A320" s="58" t="s">
        <v>113</v>
      </c>
      <c r="B320" s="59">
        <v>1365107</v>
      </c>
      <c r="C320" s="59">
        <v>422798</v>
      </c>
      <c r="D320" s="59">
        <v>493000</v>
      </c>
      <c r="E320" s="59">
        <v>444841</v>
      </c>
      <c r="F320" s="59">
        <v>428413</v>
      </c>
      <c r="G320" s="59">
        <v>430934</v>
      </c>
      <c r="H320" s="59">
        <v>422662</v>
      </c>
      <c r="I320" s="59">
        <v>379485</v>
      </c>
      <c r="J320" s="59">
        <v>495288</v>
      </c>
      <c r="K320" s="59">
        <v>540140</v>
      </c>
      <c r="L320" s="59">
        <v>443842</v>
      </c>
      <c r="M320" s="59">
        <v>583327</v>
      </c>
    </row>
    <row r="321" spans="1:13">
      <c r="A321" s="58" t="s">
        <v>114</v>
      </c>
      <c r="B321" s="59">
        <v>26</v>
      </c>
      <c r="C321" s="59">
        <v>9</v>
      </c>
      <c r="D321" s="59">
        <v>13</v>
      </c>
      <c r="E321" s="59">
        <v>18</v>
      </c>
      <c r="F321" s="59">
        <v>125</v>
      </c>
      <c r="G321" s="59">
        <v>26</v>
      </c>
      <c r="H321" s="59">
        <v>71</v>
      </c>
      <c r="I321" s="59">
        <v>19</v>
      </c>
      <c r="J321" s="59">
        <v>14</v>
      </c>
      <c r="K321" s="59">
        <v>38</v>
      </c>
      <c r="L321" s="59">
        <v>93</v>
      </c>
      <c r="M321" s="59">
        <v>8</v>
      </c>
    </row>
    <row r="322" spans="1:13">
      <c r="A322" s="58" t="s">
        <v>115</v>
      </c>
      <c r="B322" s="60">
        <v>196628</v>
      </c>
      <c r="C322" s="60">
        <v>110541</v>
      </c>
      <c r="D322" s="60">
        <v>164443</v>
      </c>
      <c r="E322" s="60">
        <v>108659</v>
      </c>
      <c r="F322" s="60">
        <v>150852</v>
      </c>
      <c r="G322" s="60">
        <v>115197</v>
      </c>
      <c r="H322" s="60">
        <v>112242</v>
      </c>
      <c r="I322" s="60">
        <v>125097</v>
      </c>
      <c r="J322" s="60">
        <v>102730</v>
      </c>
      <c r="K322" s="60">
        <v>113689</v>
      </c>
      <c r="L322" s="60">
        <v>110104</v>
      </c>
      <c r="M322" s="60">
        <v>271126</v>
      </c>
    </row>
    <row r="323" spans="1:13">
      <c r="A323" s="58" t="s">
        <v>116</v>
      </c>
      <c r="B323" s="60">
        <v>67240</v>
      </c>
      <c r="C323" s="60">
        <v>61849</v>
      </c>
      <c r="D323" s="60">
        <v>66926</v>
      </c>
      <c r="E323" s="60">
        <v>73496</v>
      </c>
      <c r="F323" s="60">
        <v>69068</v>
      </c>
      <c r="G323" s="60">
        <v>73687</v>
      </c>
      <c r="H323" s="60">
        <v>58162</v>
      </c>
      <c r="I323" s="60">
        <v>56453</v>
      </c>
      <c r="J323" s="60">
        <v>51377</v>
      </c>
      <c r="K323" s="60">
        <v>58797</v>
      </c>
      <c r="L323" s="60">
        <v>65320</v>
      </c>
      <c r="M323" s="60">
        <v>166467</v>
      </c>
    </row>
    <row r="324" spans="1:13">
      <c r="A324" s="58" t="s">
        <v>117</v>
      </c>
      <c r="B324" s="60">
        <v>66077</v>
      </c>
      <c r="C324" s="60">
        <v>60681</v>
      </c>
      <c r="D324" s="60">
        <v>65784</v>
      </c>
      <c r="E324" s="60">
        <v>72772</v>
      </c>
      <c r="F324" s="60">
        <v>68253</v>
      </c>
      <c r="G324" s="60">
        <v>72959</v>
      </c>
      <c r="H324" s="60">
        <v>57370</v>
      </c>
      <c r="I324" s="60">
        <v>55958</v>
      </c>
      <c r="J324" s="60">
        <v>50903</v>
      </c>
      <c r="K324" s="60">
        <v>58183</v>
      </c>
      <c r="L324" s="60">
        <v>64645</v>
      </c>
      <c r="M324" s="60">
        <v>165544</v>
      </c>
    </row>
    <row r="325" spans="1:13">
      <c r="A325" s="61" t="s">
        <v>118</v>
      </c>
      <c r="B325" s="63">
        <v>13410</v>
      </c>
      <c r="C325" s="63">
        <v>6719</v>
      </c>
      <c r="D325" s="63">
        <v>8018</v>
      </c>
      <c r="E325" s="63">
        <v>10011</v>
      </c>
      <c r="F325" s="63">
        <v>8907</v>
      </c>
      <c r="G325" s="63">
        <v>10303</v>
      </c>
      <c r="H325" s="63">
        <v>9151</v>
      </c>
      <c r="I325" s="63">
        <v>9021</v>
      </c>
      <c r="J325" s="63">
        <v>9375</v>
      </c>
      <c r="K325" s="63">
        <v>8838</v>
      </c>
      <c r="L325" s="63">
        <v>11126</v>
      </c>
      <c r="M325" s="63">
        <v>10621</v>
      </c>
    </row>
    <row r="326" spans="1:13">
      <c r="A326" s="61" t="s">
        <v>119</v>
      </c>
      <c r="B326" s="63">
        <v>52667</v>
      </c>
      <c r="C326" s="63">
        <v>53962</v>
      </c>
      <c r="D326" s="63">
        <v>57766</v>
      </c>
      <c r="E326" s="63">
        <v>62761</v>
      </c>
      <c r="F326" s="63">
        <v>59346</v>
      </c>
      <c r="G326" s="63">
        <v>62656</v>
      </c>
      <c r="H326" s="63">
        <v>48219</v>
      </c>
      <c r="I326" s="63">
        <v>46937</v>
      </c>
      <c r="J326" s="63">
        <v>41528</v>
      </c>
      <c r="K326" s="63">
        <v>49345</v>
      </c>
      <c r="L326" s="63">
        <v>53519</v>
      </c>
      <c r="M326" s="63">
        <v>154923</v>
      </c>
    </row>
    <row r="327" spans="1:13">
      <c r="A327" s="58" t="s">
        <v>120</v>
      </c>
      <c r="B327" s="60">
        <v>1163</v>
      </c>
      <c r="C327" s="60">
        <v>1168</v>
      </c>
      <c r="D327" s="60">
        <v>1142</v>
      </c>
      <c r="E327" s="60">
        <v>724</v>
      </c>
      <c r="F327" s="60">
        <v>815</v>
      </c>
      <c r="G327" s="60">
        <v>728</v>
      </c>
      <c r="H327" s="60">
        <v>792</v>
      </c>
      <c r="I327" s="60">
        <v>495</v>
      </c>
      <c r="J327" s="60">
        <v>474</v>
      </c>
      <c r="K327" s="60">
        <v>614</v>
      </c>
      <c r="L327" s="60">
        <v>675</v>
      </c>
      <c r="M327" s="60">
        <v>923</v>
      </c>
    </row>
    <row r="328" spans="1:13">
      <c r="A328" s="61" t="s">
        <v>121</v>
      </c>
      <c r="B328" s="63">
        <v>570</v>
      </c>
      <c r="C328" s="63">
        <v>321</v>
      </c>
      <c r="D328" s="63">
        <v>464</v>
      </c>
      <c r="E328" s="63">
        <v>408</v>
      </c>
      <c r="F328" s="63">
        <v>377</v>
      </c>
      <c r="G328" s="63">
        <v>367</v>
      </c>
      <c r="H328" s="63">
        <v>411</v>
      </c>
      <c r="I328" s="63">
        <v>129</v>
      </c>
      <c r="J328" s="63">
        <v>106</v>
      </c>
      <c r="K328" s="63">
        <v>125</v>
      </c>
      <c r="L328" s="63">
        <v>123</v>
      </c>
      <c r="M328" s="63">
        <v>306</v>
      </c>
    </row>
    <row r="329" spans="1:13">
      <c r="A329" s="61" t="s">
        <v>122</v>
      </c>
      <c r="B329" s="63">
        <v>593</v>
      </c>
      <c r="C329" s="63">
        <v>847</v>
      </c>
      <c r="D329" s="63">
        <v>678</v>
      </c>
      <c r="E329" s="63">
        <v>316</v>
      </c>
      <c r="F329" s="63">
        <v>438</v>
      </c>
      <c r="G329" s="63">
        <v>361</v>
      </c>
      <c r="H329" s="63">
        <v>381</v>
      </c>
      <c r="I329" s="63">
        <v>366</v>
      </c>
      <c r="J329" s="63">
        <v>368</v>
      </c>
      <c r="K329" s="63">
        <v>489</v>
      </c>
      <c r="L329" s="63">
        <v>552</v>
      </c>
      <c r="M329" s="63">
        <v>617</v>
      </c>
    </row>
    <row r="330" spans="1:13">
      <c r="A330" s="58" t="s">
        <v>123</v>
      </c>
      <c r="B330" s="60">
        <v>0</v>
      </c>
      <c r="C330" s="60">
        <v>0</v>
      </c>
      <c r="D330" s="60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</row>
    <row r="331" spans="1:13">
      <c r="A331" s="58" t="s">
        <v>124</v>
      </c>
      <c r="B331" s="60">
        <v>0</v>
      </c>
      <c r="C331" s="60">
        <v>0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0</v>
      </c>
      <c r="J331" s="60">
        <v>0</v>
      </c>
      <c r="K331" s="60">
        <v>0</v>
      </c>
      <c r="L331" s="60">
        <v>0</v>
      </c>
      <c r="M331" s="60">
        <v>0</v>
      </c>
    </row>
    <row r="332" spans="1:13">
      <c r="A332" s="58" t="s">
        <v>125</v>
      </c>
      <c r="B332" s="60">
        <v>0</v>
      </c>
      <c r="C332" s="60">
        <v>0</v>
      </c>
      <c r="D332" s="60">
        <v>0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60">
        <v>0</v>
      </c>
      <c r="K332" s="60">
        <v>0</v>
      </c>
      <c r="L332" s="60">
        <v>0</v>
      </c>
      <c r="M332" s="60">
        <v>0</v>
      </c>
    </row>
    <row r="333" spans="1:13">
      <c r="A333" s="58" t="s">
        <v>126</v>
      </c>
      <c r="B333" s="60">
        <v>68161</v>
      </c>
      <c r="C333" s="60">
        <v>13594</v>
      </c>
      <c r="D333" s="60">
        <v>63152</v>
      </c>
      <c r="E333" s="60">
        <v>9984</v>
      </c>
      <c r="F333" s="60">
        <v>42503</v>
      </c>
      <c r="G333" s="60">
        <v>13590</v>
      </c>
      <c r="H333" s="60">
        <v>8768</v>
      </c>
      <c r="I333" s="60">
        <v>12007</v>
      </c>
      <c r="J333" s="60">
        <v>8736</v>
      </c>
      <c r="K333" s="60">
        <v>14240</v>
      </c>
      <c r="L333" s="60">
        <v>10627</v>
      </c>
      <c r="M333" s="60">
        <v>17690</v>
      </c>
    </row>
    <row r="334" spans="1:13">
      <c r="A334" s="58" t="s">
        <v>127</v>
      </c>
      <c r="B334" s="60">
        <v>68161</v>
      </c>
      <c r="C334" s="60">
        <v>13594</v>
      </c>
      <c r="D334" s="60">
        <v>63152</v>
      </c>
      <c r="E334" s="60">
        <v>9984</v>
      </c>
      <c r="F334" s="60">
        <v>42503</v>
      </c>
      <c r="G334" s="60">
        <v>13590</v>
      </c>
      <c r="H334" s="60">
        <v>8768</v>
      </c>
      <c r="I334" s="60">
        <v>12007</v>
      </c>
      <c r="J334" s="60">
        <v>8736</v>
      </c>
      <c r="K334" s="60">
        <v>14240</v>
      </c>
      <c r="L334" s="60">
        <v>10627</v>
      </c>
      <c r="M334" s="60">
        <v>17690</v>
      </c>
    </row>
    <row r="335" spans="1:13">
      <c r="A335" s="58" t="s">
        <v>128</v>
      </c>
      <c r="B335" s="60">
        <v>0</v>
      </c>
      <c r="C335" s="60">
        <v>0</v>
      </c>
      <c r="D335" s="60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>
        <v>0</v>
      </c>
    </row>
    <row r="336" spans="1:13">
      <c r="A336" s="58" t="s">
        <v>129</v>
      </c>
      <c r="B336" s="60">
        <v>32368</v>
      </c>
      <c r="C336" s="60">
        <v>12552</v>
      </c>
      <c r="D336" s="60">
        <v>17918</v>
      </c>
      <c r="E336" s="60">
        <v>18728</v>
      </c>
      <c r="F336" s="60">
        <v>32886</v>
      </c>
      <c r="G336" s="60">
        <v>20037</v>
      </c>
      <c r="H336" s="60">
        <v>30623</v>
      </c>
      <c r="I336" s="60">
        <v>28665</v>
      </c>
      <c r="J336" s="60">
        <v>19578</v>
      </c>
      <c r="K336" s="60">
        <v>22211</v>
      </c>
      <c r="L336" s="60">
        <v>19360</v>
      </c>
      <c r="M336" s="60">
        <v>53324</v>
      </c>
    </row>
    <row r="337" spans="1:13">
      <c r="A337" s="58" t="s">
        <v>130</v>
      </c>
      <c r="B337" s="60">
        <v>30532</v>
      </c>
      <c r="C337" s="60">
        <v>7778</v>
      </c>
      <c r="D337" s="60">
        <v>9436</v>
      </c>
      <c r="E337" s="60">
        <v>9362</v>
      </c>
      <c r="F337" s="60">
        <v>10008</v>
      </c>
      <c r="G337" s="60">
        <v>9052</v>
      </c>
      <c r="H337" s="60">
        <v>13923</v>
      </c>
      <c r="I337" s="60">
        <v>14281</v>
      </c>
      <c r="J337" s="60">
        <v>10289</v>
      </c>
      <c r="K337" s="60">
        <v>13976</v>
      </c>
      <c r="L337" s="60">
        <v>14985</v>
      </c>
      <c r="M337" s="60">
        <v>37044</v>
      </c>
    </row>
    <row r="338" spans="1:13">
      <c r="A338" s="58" t="s">
        <v>131</v>
      </c>
      <c r="B338" s="60">
        <v>1836</v>
      </c>
      <c r="C338" s="60">
        <v>4774</v>
      </c>
      <c r="D338" s="60">
        <v>8482</v>
      </c>
      <c r="E338" s="60">
        <v>9366</v>
      </c>
      <c r="F338" s="60">
        <v>22878</v>
      </c>
      <c r="G338" s="60">
        <v>10985</v>
      </c>
      <c r="H338" s="60">
        <v>16700</v>
      </c>
      <c r="I338" s="60">
        <v>14384</v>
      </c>
      <c r="J338" s="60">
        <v>9289</v>
      </c>
      <c r="K338" s="60">
        <v>8235</v>
      </c>
      <c r="L338" s="60">
        <v>4375</v>
      </c>
      <c r="M338" s="60">
        <v>16280</v>
      </c>
    </row>
    <row r="339" spans="1:13">
      <c r="A339" s="58" t="s">
        <v>132</v>
      </c>
      <c r="B339" s="59">
        <v>28859</v>
      </c>
      <c r="C339" s="59">
        <v>22546</v>
      </c>
      <c r="D339" s="59">
        <v>16447</v>
      </c>
      <c r="E339" s="59">
        <v>6451</v>
      </c>
      <c r="F339" s="59">
        <v>6395</v>
      </c>
      <c r="G339" s="59">
        <v>7883</v>
      </c>
      <c r="H339" s="59">
        <v>14689</v>
      </c>
      <c r="I339" s="59">
        <v>27972</v>
      </c>
      <c r="J339" s="59">
        <v>23039</v>
      </c>
      <c r="K339" s="59">
        <v>18441</v>
      </c>
      <c r="L339" s="59">
        <v>14797</v>
      </c>
      <c r="M339" s="59">
        <v>33645</v>
      </c>
    </row>
    <row r="340" spans="1:13">
      <c r="A340" s="58" t="s">
        <v>133</v>
      </c>
      <c r="B340" s="60">
        <v>6464</v>
      </c>
      <c r="C340" s="60">
        <v>3058</v>
      </c>
      <c r="D340" s="60">
        <v>7111</v>
      </c>
      <c r="E340" s="60">
        <v>-9718</v>
      </c>
      <c r="F340" s="60">
        <v>-1331</v>
      </c>
      <c r="G340" s="60">
        <v>606</v>
      </c>
      <c r="H340" s="60">
        <v>-783</v>
      </c>
      <c r="I340" s="60">
        <v>2437</v>
      </c>
      <c r="J340" s="60">
        <v>4159</v>
      </c>
      <c r="K340" s="60">
        <v>-4418</v>
      </c>
      <c r="L340" s="60">
        <v>-652</v>
      </c>
      <c r="M340" s="60">
        <v>-6779</v>
      </c>
    </row>
    <row r="341" spans="1:13">
      <c r="A341" s="58" t="s">
        <v>134</v>
      </c>
      <c r="B341" s="59">
        <v>0</v>
      </c>
      <c r="C341" s="59">
        <v>0</v>
      </c>
      <c r="D341" s="59">
        <v>0</v>
      </c>
      <c r="E341" s="59">
        <v>0</v>
      </c>
      <c r="F341" s="59">
        <v>0</v>
      </c>
      <c r="G341" s="59">
        <v>51</v>
      </c>
      <c r="H341" s="59">
        <v>0</v>
      </c>
      <c r="I341" s="59">
        <v>-1</v>
      </c>
      <c r="J341" s="59">
        <v>1</v>
      </c>
      <c r="K341" s="59">
        <v>0</v>
      </c>
      <c r="L341" s="59">
        <v>1</v>
      </c>
      <c r="M341" s="59">
        <v>-52</v>
      </c>
    </row>
    <row r="342" spans="1:13">
      <c r="A342" s="58" t="s">
        <v>135</v>
      </c>
      <c r="B342" s="60">
        <v>6464</v>
      </c>
      <c r="C342" s="60">
        <v>3058</v>
      </c>
      <c r="D342" s="60">
        <v>7111</v>
      </c>
      <c r="E342" s="60">
        <v>-9718</v>
      </c>
      <c r="F342" s="60">
        <v>-1331</v>
      </c>
      <c r="G342" s="60">
        <v>555</v>
      </c>
      <c r="H342" s="60">
        <v>-783</v>
      </c>
      <c r="I342" s="60">
        <v>2438</v>
      </c>
      <c r="J342" s="60">
        <v>4158</v>
      </c>
      <c r="K342" s="60">
        <v>-4418</v>
      </c>
      <c r="L342" s="60">
        <v>-653</v>
      </c>
      <c r="M342" s="60">
        <v>-6727</v>
      </c>
    </row>
    <row r="343" spans="1:13">
      <c r="A343" s="61" t="s">
        <v>136</v>
      </c>
      <c r="B343" s="63">
        <v>0</v>
      </c>
      <c r="C343" s="63">
        <v>0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1</v>
      </c>
      <c r="M343" s="63">
        <v>-1</v>
      </c>
    </row>
    <row r="344" spans="1:13">
      <c r="A344" s="61" t="s">
        <v>137</v>
      </c>
      <c r="B344" s="62">
        <v>6464</v>
      </c>
      <c r="C344" s="62">
        <v>3058</v>
      </c>
      <c r="D344" s="62">
        <v>7111</v>
      </c>
      <c r="E344" s="62">
        <v>-9718</v>
      </c>
      <c r="F344" s="62">
        <v>-1331</v>
      </c>
      <c r="G344" s="62">
        <v>555</v>
      </c>
      <c r="H344" s="62">
        <v>-783</v>
      </c>
      <c r="I344" s="62">
        <v>2438</v>
      </c>
      <c r="J344" s="62">
        <v>4158</v>
      </c>
      <c r="K344" s="62">
        <v>-4418</v>
      </c>
      <c r="L344" s="62">
        <v>-654</v>
      </c>
      <c r="M344" s="62">
        <v>-6726</v>
      </c>
    </row>
    <row r="345" spans="1:13">
      <c r="A345" s="58" t="s">
        <v>138</v>
      </c>
      <c r="B345" s="60">
        <v>818379</v>
      </c>
      <c r="C345" s="60">
        <v>683793</v>
      </c>
      <c r="D345" s="60">
        <v>762070</v>
      </c>
      <c r="E345" s="60">
        <v>782047</v>
      </c>
      <c r="F345" s="60">
        <v>846195</v>
      </c>
      <c r="G345" s="60">
        <v>777881</v>
      </c>
      <c r="H345" s="60">
        <v>1005147</v>
      </c>
      <c r="I345" s="60">
        <v>750039</v>
      </c>
      <c r="J345" s="60">
        <v>856836</v>
      </c>
      <c r="K345" s="60">
        <v>974944</v>
      </c>
      <c r="L345" s="60">
        <v>1030946</v>
      </c>
      <c r="M345" s="60">
        <v>956881</v>
      </c>
    </row>
    <row r="346" spans="1:13">
      <c r="A346" s="58" t="s">
        <v>139</v>
      </c>
      <c r="B346" s="60">
        <v>15709</v>
      </c>
      <c r="C346" s="60">
        <v>8995</v>
      </c>
      <c r="D346" s="60">
        <v>7275</v>
      </c>
      <c r="E346" s="60">
        <v>6282</v>
      </c>
      <c r="F346" s="60">
        <v>7074</v>
      </c>
      <c r="G346" s="60">
        <v>5650</v>
      </c>
      <c r="H346" s="60">
        <v>7721</v>
      </c>
      <c r="I346" s="60">
        <v>10342</v>
      </c>
      <c r="J346" s="60">
        <v>11201</v>
      </c>
      <c r="K346" s="60">
        <v>11946</v>
      </c>
      <c r="L346" s="60">
        <v>15564</v>
      </c>
      <c r="M346" s="60">
        <v>12109</v>
      </c>
    </row>
    <row r="347" spans="1:13">
      <c r="A347" s="58" t="s">
        <v>140</v>
      </c>
      <c r="B347" s="60">
        <v>0</v>
      </c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</row>
    <row r="348" spans="1:13">
      <c r="A348" s="58" t="s">
        <v>141</v>
      </c>
      <c r="B348" s="60">
        <v>0</v>
      </c>
      <c r="C348" s="60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</row>
    <row r="349" spans="1:13">
      <c r="A349" s="58" t="s">
        <v>142</v>
      </c>
      <c r="B349" s="60">
        <v>13637</v>
      </c>
      <c r="C349" s="60">
        <v>6370</v>
      </c>
      <c r="D349" s="60">
        <v>4546</v>
      </c>
      <c r="E349" s="60">
        <v>2973</v>
      </c>
      <c r="F349" s="60">
        <v>2754</v>
      </c>
      <c r="G349" s="60">
        <v>2933</v>
      </c>
      <c r="H349" s="60">
        <v>2671</v>
      </c>
      <c r="I349" s="60">
        <v>5227</v>
      </c>
      <c r="J349" s="60">
        <v>6020</v>
      </c>
      <c r="K349" s="60">
        <v>8299</v>
      </c>
      <c r="L349" s="60">
        <v>11521</v>
      </c>
      <c r="M349" s="60">
        <v>7897</v>
      </c>
    </row>
    <row r="350" spans="1:13">
      <c r="A350" s="58" t="s">
        <v>143</v>
      </c>
      <c r="B350" s="60">
        <v>2072</v>
      </c>
      <c r="C350" s="60">
        <v>2625</v>
      </c>
      <c r="D350" s="60">
        <v>2729</v>
      </c>
      <c r="E350" s="60">
        <v>3309</v>
      </c>
      <c r="F350" s="60">
        <v>4320</v>
      </c>
      <c r="G350" s="60">
        <v>2717</v>
      </c>
      <c r="H350" s="60">
        <v>5050</v>
      </c>
      <c r="I350" s="60">
        <v>5115</v>
      </c>
      <c r="J350" s="60">
        <v>5181</v>
      </c>
      <c r="K350" s="60">
        <v>3647</v>
      </c>
      <c r="L350" s="60">
        <v>4043</v>
      </c>
      <c r="M350" s="60">
        <v>4212</v>
      </c>
    </row>
    <row r="351" spans="1:13">
      <c r="A351" s="58" t="s">
        <v>144</v>
      </c>
      <c r="B351" s="60">
        <v>533133</v>
      </c>
      <c r="C351" s="60">
        <v>507665</v>
      </c>
      <c r="D351" s="60">
        <v>504647</v>
      </c>
      <c r="E351" s="60">
        <v>549681</v>
      </c>
      <c r="F351" s="60">
        <v>499482</v>
      </c>
      <c r="G351" s="60">
        <v>587076</v>
      </c>
      <c r="H351" s="60">
        <v>539709</v>
      </c>
      <c r="I351" s="60">
        <v>534593</v>
      </c>
      <c r="J351" s="60">
        <v>576172</v>
      </c>
      <c r="K351" s="60">
        <v>595637</v>
      </c>
      <c r="L351" s="60">
        <v>638567</v>
      </c>
      <c r="M351" s="60">
        <v>616333</v>
      </c>
    </row>
    <row r="352" spans="1:13">
      <c r="A352" s="58" t="s">
        <v>145</v>
      </c>
      <c r="B352" s="60">
        <v>498</v>
      </c>
      <c r="C352" s="60">
        <v>578</v>
      </c>
      <c r="D352" s="60">
        <v>3249</v>
      </c>
      <c r="E352" s="60">
        <v>956</v>
      </c>
      <c r="F352" s="60">
        <v>1063</v>
      </c>
      <c r="G352" s="60">
        <v>54946</v>
      </c>
      <c r="H352" s="60">
        <v>10723</v>
      </c>
      <c r="I352" s="60">
        <v>2469</v>
      </c>
      <c r="J352" s="60">
        <v>3132</v>
      </c>
      <c r="K352" s="60">
        <v>2143</v>
      </c>
      <c r="L352" s="60">
        <v>-311</v>
      </c>
      <c r="M352" s="60">
        <v>2051</v>
      </c>
    </row>
    <row r="353" spans="1:13">
      <c r="A353" s="58" t="s">
        <v>146</v>
      </c>
      <c r="B353" s="60">
        <v>532635</v>
      </c>
      <c r="C353" s="60">
        <v>507087</v>
      </c>
      <c r="D353" s="60">
        <v>501398</v>
      </c>
      <c r="E353" s="60">
        <v>548725</v>
      </c>
      <c r="F353" s="60">
        <v>498419</v>
      </c>
      <c r="G353" s="60">
        <v>532130</v>
      </c>
      <c r="H353" s="60">
        <v>528986</v>
      </c>
      <c r="I353" s="60">
        <v>532124</v>
      </c>
      <c r="J353" s="60">
        <v>573040</v>
      </c>
      <c r="K353" s="60">
        <v>593494</v>
      </c>
      <c r="L353" s="60">
        <v>638878</v>
      </c>
      <c r="M353" s="60">
        <v>614282</v>
      </c>
    </row>
    <row r="354" spans="1:13">
      <c r="A354" s="61" t="s">
        <v>147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</row>
    <row r="355" spans="1:13">
      <c r="A355" s="61" t="s">
        <v>148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</row>
    <row r="356" spans="1:13">
      <c r="A356" s="61" t="s">
        <v>149</v>
      </c>
      <c r="B356" s="63">
        <v>5294</v>
      </c>
      <c r="C356" s="63">
        <v>7094</v>
      </c>
      <c r="D356" s="63">
        <v>9810</v>
      </c>
      <c r="E356" s="63">
        <v>8851</v>
      </c>
      <c r="F356" s="63">
        <v>6888</v>
      </c>
      <c r="G356" s="63">
        <v>8530</v>
      </c>
      <c r="H356" s="63">
        <v>7549</v>
      </c>
      <c r="I356" s="63">
        <v>3692</v>
      </c>
      <c r="J356" s="63">
        <v>6077</v>
      </c>
      <c r="K356" s="63">
        <v>11005</v>
      </c>
      <c r="L356" s="63">
        <v>5592</v>
      </c>
      <c r="M356" s="63">
        <v>10685</v>
      </c>
    </row>
    <row r="357" spans="1:13">
      <c r="A357" s="61" t="s">
        <v>150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</row>
    <row r="358" spans="1:13">
      <c r="A358" s="61" t="s">
        <v>151</v>
      </c>
      <c r="B358" s="63">
        <v>0</v>
      </c>
      <c r="C358" s="63">
        <v>0</v>
      </c>
      <c r="D358" s="63">
        <v>0</v>
      </c>
      <c r="E358" s="63">
        <v>0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</row>
    <row r="359" spans="1:13">
      <c r="A359" s="61" t="s">
        <v>152</v>
      </c>
      <c r="B359" s="63">
        <v>7615</v>
      </c>
      <c r="C359" s="63">
        <v>15126</v>
      </c>
      <c r="D359" s="63">
        <v>11252</v>
      </c>
      <c r="E359" s="63">
        <v>10452</v>
      </c>
      <c r="F359" s="63">
        <v>9476</v>
      </c>
      <c r="G359" s="63">
        <v>10552</v>
      </c>
      <c r="H359" s="63">
        <v>9105</v>
      </c>
      <c r="I359" s="63">
        <v>8535</v>
      </c>
      <c r="J359" s="63">
        <v>9470</v>
      </c>
      <c r="K359" s="63">
        <v>11752</v>
      </c>
      <c r="L359" s="63">
        <v>15540</v>
      </c>
      <c r="M359" s="63">
        <v>21927</v>
      </c>
    </row>
    <row r="360" spans="1:13">
      <c r="A360" s="61" t="s">
        <v>153</v>
      </c>
      <c r="B360" s="63">
        <v>468091</v>
      </c>
      <c r="C360" s="63">
        <v>443932</v>
      </c>
      <c r="D360" s="63">
        <v>439055</v>
      </c>
      <c r="E360" s="63">
        <v>478372</v>
      </c>
      <c r="F360" s="63">
        <v>432187</v>
      </c>
      <c r="G360" s="63">
        <v>459691</v>
      </c>
      <c r="H360" s="63">
        <v>458839</v>
      </c>
      <c r="I360" s="63">
        <v>465056</v>
      </c>
      <c r="J360" s="63">
        <v>497854</v>
      </c>
      <c r="K360" s="63">
        <v>514067</v>
      </c>
      <c r="L360" s="63">
        <v>552618</v>
      </c>
      <c r="M360" s="63">
        <v>513055</v>
      </c>
    </row>
    <row r="361" spans="1:13">
      <c r="A361" s="61" t="s">
        <v>154</v>
      </c>
      <c r="B361" s="63">
        <v>0</v>
      </c>
      <c r="C361" s="63">
        <v>0</v>
      </c>
      <c r="D361" s="63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</row>
    <row r="362" spans="1:13">
      <c r="A362" s="61" t="s">
        <v>155</v>
      </c>
      <c r="B362" s="63">
        <v>51635</v>
      </c>
      <c r="C362" s="63">
        <v>40935</v>
      </c>
      <c r="D362" s="63">
        <v>41281</v>
      </c>
      <c r="E362" s="63">
        <v>51050</v>
      </c>
      <c r="F362" s="63">
        <v>49868</v>
      </c>
      <c r="G362" s="63">
        <v>53357</v>
      </c>
      <c r="H362" s="63">
        <v>53493</v>
      </c>
      <c r="I362" s="63">
        <v>54841</v>
      </c>
      <c r="J362" s="63">
        <v>59639</v>
      </c>
      <c r="K362" s="63">
        <v>56670</v>
      </c>
      <c r="L362" s="63">
        <v>65128</v>
      </c>
      <c r="M362" s="63">
        <v>68615</v>
      </c>
    </row>
    <row r="363" spans="1:13">
      <c r="A363" s="58" t="s">
        <v>156</v>
      </c>
      <c r="B363" s="60">
        <v>238712</v>
      </c>
      <c r="C363" s="60">
        <v>138767</v>
      </c>
      <c r="D363" s="60">
        <v>216104</v>
      </c>
      <c r="E363" s="60">
        <v>186473</v>
      </c>
      <c r="F363" s="60">
        <v>310778</v>
      </c>
      <c r="G363" s="60">
        <v>154389</v>
      </c>
      <c r="H363" s="60">
        <v>417022</v>
      </c>
      <c r="I363" s="60">
        <v>172565</v>
      </c>
      <c r="J363" s="60">
        <v>239248</v>
      </c>
      <c r="K363" s="60">
        <v>301652</v>
      </c>
      <c r="L363" s="60">
        <v>346293</v>
      </c>
      <c r="M363" s="60">
        <v>225040</v>
      </c>
    </row>
    <row r="364" spans="1:13">
      <c r="A364" s="58" t="s">
        <v>157</v>
      </c>
      <c r="B364" s="60">
        <v>2766</v>
      </c>
      <c r="C364" s="60">
        <v>3518</v>
      </c>
      <c r="D364" s="60">
        <v>4016</v>
      </c>
      <c r="E364" s="60">
        <v>3617</v>
      </c>
      <c r="F364" s="60">
        <v>3598</v>
      </c>
      <c r="G364" s="60">
        <v>3609</v>
      </c>
      <c r="H364" s="60">
        <v>4333</v>
      </c>
      <c r="I364" s="60">
        <v>3004</v>
      </c>
      <c r="J364" s="60">
        <v>3162</v>
      </c>
      <c r="K364" s="60">
        <v>3905</v>
      </c>
      <c r="L364" s="60">
        <v>3433</v>
      </c>
      <c r="M364" s="60">
        <v>4037</v>
      </c>
    </row>
    <row r="365" spans="1:13">
      <c r="A365" s="58" t="s">
        <v>168</v>
      </c>
      <c r="B365" s="60">
        <v>106504</v>
      </c>
      <c r="C365" s="60">
        <v>67088</v>
      </c>
      <c r="D365" s="60">
        <v>101460</v>
      </c>
      <c r="E365" s="60">
        <v>106332</v>
      </c>
      <c r="F365" s="60">
        <v>84584</v>
      </c>
      <c r="G365" s="60">
        <v>78735</v>
      </c>
      <c r="H365" s="60">
        <v>206806</v>
      </c>
      <c r="I365" s="60">
        <v>80392</v>
      </c>
      <c r="J365" s="60">
        <v>73957</v>
      </c>
      <c r="K365" s="60">
        <v>94767</v>
      </c>
      <c r="L365" s="60">
        <v>103777</v>
      </c>
      <c r="M365" s="60">
        <v>99092</v>
      </c>
    </row>
    <row r="366" spans="1:13">
      <c r="A366" s="58" t="s">
        <v>159</v>
      </c>
      <c r="B366" s="60">
        <v>111870</v>
      </c>
      <c r="C366" s="60">
        <v>56637</v>
      </c>
      <c r="D366" s="60">
        <v>96075</v>
      </c>
      <c r="E366" s="60">
        <v>58622</v>
      </c>
      <c r="F366" s="60">
        <v>205368</v>
      </c>
      <c r="G366" s="60">
        <v>57380</v>
      </c>
      <c r="H366" s="60">
        <v>188284</v>
      </c>
      <c r="I366" s="60">
        <v>71766</v>
      </c>
      <c r="J366" s="60">
        <v>139048</v>
      </c>
      <c r="K366" s="60">
        <v>172000</v>
      </c>
      <c r="L366" s="60">
        <v>222907</v>
      </c>
      <c r="M366" s="60">
        <v>120939</v>
      </c>
    </row>
    <row r="367" spans="1:13">
      <c r="A367" s="58" t="s">
        <v>169</v>
      </c>
      <c r="B367" s="60">
        <v>17572</v>
      </c>
      <c r="C367" s="60">
        <v>11524</v>
      </c>
      <c r="D367" s="60">
        <v>14553</v>
      </c>
      <c r="E367" s="60">
        <v>17902</v>
      </c>
      <c r="F367" s="60">
        <v>17228</v>
      </c>
      <c r="G367" s="60">
        <v>14665</v>
      </c>
      <c r="H367" s="60">
        <v>17599</v>
      </c>
      <c r="I367" s="60">
        <v>17403</v>
      </c>
      <c r="J367" s="60">
        <v>23081</v>
      </c>
      <c r="K367" s="60">
        <v>30980</v>
      </c>
      <c r="L367" s="60">
        <v>16176</v>
      </c>
      <c r="M367" s="60">
        <v>972</v>
      </c>
    </row>
    <row r="368" spans="1:13">
      <c r="A368" s="58" t="s">
        <v>161</v>
      </c>
      <c r="B368" s="59">
        <v>30825</v>
      </c>
      <c r="C368" s="59">
        <v>28366</v>
      </c>
      <c r="D368" s="59">
        <v>34044</v>
      </c>
      <c r="E368" s="59">
        <v>39611</v>
      </c>
      <c r="F368" s="59">
        <v>28861</v>
      </c>
      <c r="G368" s="59">
        <v>30766</v>
      </c>
      <c r="H368" s="59">
        <v>40695</v>
      </c>
      <c r="I368" s="59">
        <v>32539</v>
      </c>
      <c r="J368" s="59">
        <v>30215</v>
      </c>
      <c r="K368" s="59">
        <v>65709</v>
      </c>
      <c r="L368" s="59">
        <v>30522</v>
      </c>
      <c r="M368" s="59">
        <v>103399</v>
      </c>
    </row>
    <row r="369" spans="1:13">
      <c r="A369" s="58" t="s">
        <v>162</v>
      </c>
      <c r="B369" s="60">
        <v>47302</v>
      </c>
      <c r="C369" s="60">
        <v>68422</v>
      </c>
      <c r="D369" s="60">
        <v>112684</v>
      </c>
      <c r="E369" s="60">
        <v>57163</v>
      </c>
      <c r="F369" s="60">
        <v>60676</v>
      </c>
      <c r="G369" s="60">
        <v>87903</v>
      </c>
      <c r="H369" s="60">
        <v>59886</v>
      </c>
      <c r="I369" s="60">
        <v>75657</v>
      </c>
      <c r="J369" s="60">
        <v>84037</v>
      </c>
      <c r="K369" s="60">
        <v>57496</v>
      </c>
      <c r="L369" s="60">
        <v>83296</v>
      </c>
      <c r="M369" s="60">
        <v>115161</v>
      </c>
    </row>
    <row r="370" spans="1:13">
      <c r="A370" s="58" t="s">
        <v>163</v>
      </c>
      <c r="B370" s="60">
        <v>47293</v>
      </c>
      <c r="C370" s="60">
        <v>68421</v>
      </c>
      <c r="D370" s="60">
        <v>112683</v>
      </c>
      <c r="E370" s="60">
        <v>57161</v>
      </c>
      <c r="F370" s="60">
        <v>60665</v>
      </c>
      <c r="G370" s="60">
        <v>87900</v>
      </c>
      <c r="H370" s="60">
        <v>59842</v>
      </c>
      <c r="I370" s="60">
        <v>75606</v>
      </c>
      <c r="J370" s="60">
        <v>84038</v>
      </c>
      <c r="K370" s="60">
        <v>57487</v>
      </c>
      <c r="L370" s="60">
        <v>83295</v>
      </c>
      <c r="M370" s="60">
        <v>104003</v>
      </c>
    </row>
    <row r="371" spans="1:13">
      <c r="A371" s="58" t="s">
        <v>164</v>
      </c>
      <c r="B371" s="60">
        <v>9</v>
      </c>
      <c r="C371" s="60">
        <v>1</v>
      </c>
      <c r="D371" s="60">
        <v>1</v>
      </c>
      <c r="E371" s="60">
        <v>2</v>
      </c>
      <c r="F371" s="60">
        <v>11</v>
      </c>
      <c r="G371" s="60">
        <v>3</v>
      </c>
      <c r="H371" s="60">
        <v>44</v>
      </c>
      <c r="I371" s="60">
        <v>51</v>
      </c>
      <c r="J371" s="60">
        <v>-1</v>
      </c>
      <c r="K371" s="60">
        <v>9</v>
      </c>
      <c r="L371" s="60">
        <v>1</v>
      </c>
      <c r="M371" s="60">
        <v>11158</v>
      </c>
    </row>
    <row r="372" spans="1:13">
      <c r="A372" s="58" t="s">
        <v>165</v>
      </c>
      <c r="B372" s="59">
        <v>0</v>
      </c>
      <c r="C372" s="59">
        <v>0</v>
      </c>
      <c r="D372" s="59">
        <v>0</v>
      </c>
      <c r="E372" s="59">
        <v>0</v>
      </c>
      <c r="F372" s="59">
        <v>0</v>
      </c>
      <c r="G372" s="59">
        <v>0</v>
      </c>
      <c r="H372" s="59">
        <v>0</v>
      </c>
      <c r="I372" s="59">
        <v>0</v>
      </c>
      <c r="J372" s="59">
        <v>0</v>
      </c>
      <c r="K372" s="59">
        <v>0</v>
      </c>
      <c r="L372" s="59">
        <v>0</v>
      </c>
      <c r="M372" s="59">
        <v>0</v>
      </c>
    </row>
    <row r="373" spans="1:13">
      <c r="A373" s="90" t="s">
        <v>166</v>
      </c>
      <c r="B373" s="91">
        <v>0</v>
      </c>
      <c r="C373" s="91">
        <v>0</v>
      </c>
      <c r="D373" s="91">
        <v>0</v>
      </c>
      <c r="E373" s="91">
        <v>0</v>
      </c>
      <c r="F373" s="91">
        <v>0</v>
      </c>
      <c r="G373" s="91">
        <v>0</v>
      </c>
      <c r="H373" s="91">
        <v>0</v>
      </c>
      <c r="I373" s="91">
        <v>0</v>
      </c>
      <c r="J373" s="91">
        <v>0</v>
      </c>
      <c r="K373" s="91">
        <v>0</v>
      </c>
      <c r="L373" s="91">
        <v>0</v>
      </c>
      <c r="M373" s="91">
        <v>0</v>
      </c>
    </row>
    <row r="375" spans="1:13">
      <c r="A375" s="20" t="s">
        <v>26</v>
      </c>
    </row>
  </sheetData>
  <mergeCells count="1">
    <mergeCell ref="A2:M2"/>
  </mergeCells>
  <phoneticPr fontId="2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8"/>
  <dimension ref="A1:M404"/>
  <sheetViews>
    <sheetView zoomScaleNormal="100" workbookViewId="0">
      <selection activeCell="B105" sqref="B105"/>
    </sheetView>
  </sheetViews>
  <sheetFormatPr baseColWidth="10" defaultColWidth="10.83203125" defaultRowHeight="13"/>
  <cols>
    <col min="1" max="1" width="60.83203125" style="5" customWidth="1"/>
    <col min="2" max="2" width="13.83203125" style="5" customWidth="1"/>
    <col min="3" max="8" width="13.83203125" style="2" customWidth="1"/>
    <col min="9" max="9" width="14.6640625" style="2" bestFit="1" customWidth="1"/>
    <col min="10" max="13" width="13.83203125" style="2" customWidth="1"/>
    <col min="14" max="16384" width="10.83203125" style="2"/>
  </cols>
  <sheetData>
    <row r="1" spans="1:13" ht="15" customHeight="1"/>
    <row r="2" spans="1:13" s="7" customFormat="1" ht="20" customHeight="1">
      <c r="A2" s="182" t="s">
        <v>172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19" customFormat="1" ht="20" customHeight="1">
      <c r="A3" s="146">
        <v>2020</v>
      </c>
      <c r="B3" s="147" t="s">
        <v>59</v>
      </c>
      <c r="C3" s="147" t="s">
        <v>60</v>
      </c>
      <c r="D3" s="147" t="s">
        <v>61</v>
      </c>
      <c r="E3" s="147" t="s">
        <v>62</v>
      </c>
      <c r="F3" s="147" t="s">
        <v>63</v>
      </c>
      <c r="G3" s="147" t="s">
        <v>64</v>
      </c>
      <c r="H3" s="147" t="s">
        <v>65</v>
      </c>
      <c r="I3" s="147" t="s">
        <v>66</v>
      </c>
      <c r="J3" s="147" t="s">
        <v>67</v>
      </c>
      <c r="K3" s="147" t="s">
        <v>68</v>
      </c>
      <c r="L3" s="147" t="s">
        <v>69</v>
      </c>
      <c r="M3" s="147" t="s">
        <v>70</v>
      </c>
    </row>
    <row r="4" spans="1:13">
      <c r="A4" s="58" t="s">
        <v>173</v>
      </c>
      <c r="B4" s="59">
        <v>122170196</v>
      </c>
      <c r="C4" s="59">
        <v>86136035</v>
      </c>
      <c r="D4" s="59">
        <v>47442713</v>
      </c>
      <c r="E4" s="59">
        <v>65244736</v>
      </c>
      <c r="F4" s="59">
        <v>68145198</v>
      </c>
      <c r="G4" s="59">
        <v>66272387</v>
      </c>
      <c r="H4" s="71">
        <v>86529134</v>
      </c>
      <c r="I4" s="71">
        <v>108565652</v>
      </c>
      <c r="J4" s="71">
        <v>78915710</v>
      </c>
      <c r="K4" s="59">
        <v>92766485</v>
      </c>
      <c r="L4" s="59"/>
      <c r="M4" s="59"/>
    </row>
    <row r="5" spans="1:13">
      <c r="A5" s="58" t="s">
        <v>74</v>
      </c>
      <c r="B5" s="59">
        <v>120791916</v>
      </c>
      <c r="C5" s="59">
        <v>81113885</v>
      </c>
      <c r="D5" s="59">
        <v>44604362</v>
      </c>
      <c r="E5" s="59">
        <v>63409911</v>
      </c>
      <c r="F5" s="59">
        <v>66690834</v>
      </c>
      <c r="G5" s="59">
        <v>64430447</v>
      </c>
      <c r="H5" s="71">
        <v>84605790</v>
      </c>
      <c r="I5" s="71">
        <v>106671455</v>
      </c>
      <c r="J5" s="71">
        <v>76876384</v>
      </c>
      <c r="K5" s="59">
        <v>90448620</v>
      </c>
      <c r="L5" s="59"/>
      <c r="M5" s="59"/>
    </row>
    <row r="6" spans="1:13">
      <c r="A6" s="58" t="s">
        <v>75</v>
      </c>
      <c r="B6" s="60">
        <v>67416464</v>
      </c>
      <c r="C6" s="60">
        <v>71728728</v>
      </c>
      <c r="D6" s="60">
        <v>36954498</v>
      </c>
      <c r="E6" s="60">
        <v>49124611</v>
      </c>
      <c r="F6" s="60">
        <v>55281223</v>
      </c>
      <c r="G6" s="60">
        <v>55442616</v>
      </c>
      <c r="H6" s="70">
        <v>76013824</v>
      </c>
      <c r="I6" s="70">
        <v>98456206</v>
      </c>
      <c r="J6" s="70">
        <v>68311271</v>
      </c>
      <c r="K6" s="60">
        <v>76615274</v>
      </c>
      <c r="L6" s="60"/>
      <c r="M6" s="60"/>
    </row>
    <row r="7" spans="1:13">
      <c r="A7" s="58" t="s">
        <v>76</v>
      </c>
      <c r="B7" s="60">
        <v>17840508</v>
      </c>
      <c r="C7" s="60">
        <v>36047444</v>
      </c>
      <c r="D7" s="60">
        <v>10525606</v>
      </c>
      <c r="E7" s="60">
        <v>13012975</v>
      </c>
      <c r="F7" s="60">
        <v>28444808</v>
      </c>
      <c r="G7" s="60">
        <v>11143818</v>
      </c>
      <c r="H7" s="70">
        <v>17123092</v>
      </c>
      <c r="I7" s="70">
        <v>41690733</v>
      </c>
      <c r="J7" s="70">
        <v>12669463</v>
      </c>
      <c r="K7" s="60">
        <v>16579703</v>
      </c>
      <c r="L7" s="60"/>
      <c r="M7" s="60"/>
    </row>
    <row r="8" spans="1:13">
      <c r="A8" s="58" t="s">
        <v>77</v>
      </c>
      <c r="B8" s="59">
        <v>17321914</v>
      </c>
      <c r="C8" s="59">
        <v>10446840</v>
      </c>
      <c r="D8" s="59">
        <v>9575704</v>
      </c>
      <c r="E8" s="59">
        <v>12113121</v>
      </c>
      <c r="F8" s="59">
        <v>9031660</v>
      </c>
      <c r="G8" s="59">
        <v>9225186</v>
      </c>
      <c r="H8" s="71">
        <v>16490413</v>
      </c>
      <c r="I8" s="71">
        <v>13434735</v>
      </c>
      <c r="J8" s="71">
        <v>12253463</v>
      </c>
      <c r="K8" s="59">
        <v>16357201</v>
      </c>
      <c r="L8" s="59"/>
      <c r="M8" s="59"/>
    </row>
    <row r="9" spans="1:13">
      <c r="A9" s="61" t="s">
        <v>78</v>
      </c>
      <c r="B9" s="62">
        <v>157969</v>
      </c>
      <c r="C9" s="62">
        <v>76871</v>
      </c>
      <c r="D9" s="62">
        <v>654799</v>
      </c>
      <c r="E9" s="62">
        <v>2906058</v>
      </c>
      <c r="F9" s="62">
        <v>414825</v>
      </c>
      <c r="G9" s="62">
        <v>459084</v>
      </c>
      <c r="H9" s="72">
        <v>2290177</v>
      </c>
      <c r="I9" s="72">
        <v>1043642</v>
      </c>
      <c r="J9" s="72">
        <v>94934</v>
      </c>
      <c r="K9" s="62">
        <v>33702</v>
      </c>
      <c r="L9" s="62"/>
      <c r="M9" s="62"/>
    </row>
    <row r="10" spans="1:13">
      <c r="A10" s="61" t="s">
        <v>79</v>
      </c>
      <c r="B10" s="62">
        <v>13284</v>
      </c>
      <c r="C10" s="62">
        <v>81948</v>
      </c>
      <c r="D10" s="62">
        <v>21459</v>
      </c>
      <c r="E10" s="62">
        <v>13944</v>
      </c>
      <c r="F10" s="62">
        <v>3903</v>
      </c>
      <c r="G10" s="62">
        <v>17633</v>
      </c>
      <c r="H10" s="72">
        <v>17853</v>
      </c>
      <c r="I10" s="72">
        <v>15356</v>
      </c>
      <c r="J10" s="72">
        <v>10084</v>
      </c>
      <c r="K10" s="62">
        <v>7338</v>
      </c>
      <c r="L10" s="62"/>
      <c r="M10" s="62"/>
    </row>
    <row r="11" spans="1:13">
      <c r="A11" s="61" t="s">
        <v>80</v>
      </c>
      <c r="B11" s="62">
        <v>17102063</v>
      </c>
      <c r="C11" s="62">
        <v>9518516</v>
      </c>
      <c r="D11" s="62">
        <v>8838152</v>
      </c>
      <c r="E11" s="62">
        <v>9173385</v>
      </c>
      <c r="F11" s="62">
        <v>8117922</v>
      </c>
      <c r="G11" s="62">
        <v>8650764</v>
      </c>
      <c r="H11" s="72">
        <v>14138382</v>
      </c>
      <c r="I11" s="72">
        <v>11792224</v>
      </c>
      <c r="J11" s="72">
        <v>12085921</v>
      </c>
      <c r="K11" s="62">
        <v>16270481</v>
      </c>
      <c r="L11" s="62"/>
      <c r="M11" s="62"/>
    </row>
    <row r="12" spans="1:13">
      <c r="A12" s="61" t="s">
        <v>81</v>
      </c>
      <c r="B12" s="62">
        <v>48598</v>
      </c>
      <c r="C12" s="62">
        <v>769505</v>
      </c>
      <c r="D12" s="62">
        <v>61294</v>
      </c>
      <c r="E12" s="62">
        <v>19734</v>
      </c>
      <c r="F12" s="62">
        <v>495010</v>
      </c>
      <c r="G12" s="62">
        <v>97705</v>
      </c>
      <c r="H12" s="72">
        <v>44001</v>
      </c>
      <c r="I12" s="72">
        <v>583513</v>
      </c>
      <c r="J12" s="72">
        <v>62524</v>
      </c>
      <c r="K12" s="62">
        <v>45680</v>
      </c>
      <c r="L12" s="62"/>
      <c r="M12" s="62"/>
    </row>
    <row r="13" spans="1:13">
      <c r="A13" s="58" t="s">
        <v>82</v>
      </c>
      <c r="B13" s="60">
        <v>518594</v>
      </c>
      <c r="C13" s="60">
        <v>25600604</v>
      </c>
      <c r="D13" s="60">
        <v>949902</v>
      </c>
      <c r="E13" s="60">
        <v>899854</v>
      </c>
      <c r="F13" s="60">
        <v>19413148</v>
      </c>
      <c r="G13" s="60">
        <v>1918632</v>
      </c>
      <c r="H13" s="70">
        <v>632679</v>
      </c>
      <c r="I13" s="70">
        <v>28255998</v>
      </c>
      <c r="J13" s="70">
        <v>416000</v>
      </c>
      <c r="K13" s="60">
        <v>222502</v>
      </c>
      <c r="L13" s="60"/>
      <c r="M13" s="60"/>
    </row>
    <row r="14" spans="1:13">
      <c r="A14" s="61" t="s">
        <v>83</v>
      </c>
      <c r="B14" s="62">
        <v>117883</v>
      </c>
      <c r="C14" s="62">
        <v>-89774</v>
      </c>
      <c r="D14" s="62">
        <v>12073</v>
      </c>
      <c r="E14" s="62">
        <v>500369</v>
      </c>
      <c r="F14" s="62">
        <v>54919</v>
      </c>
      <c r="G14" s="62">
        <v>943828</v>
      </c>
      <c r="H14" s="72">
        <v>-34503</v>
      </c>
      <c r="I14" s="72">
        <v>-136331</v>
      </c>
      <c r="J14" s="72">
        <v>-524136</v>
      </c>
      <c r="K14" s="62">
        <v>-290549</v>
      </c>
      <c r="L14" s="62"/>
      <c r="M14" s="62"/>
    </row>
    <row r="15" spans="1:13">
      <c r="A15" s="61" t="s">
        <v>84</v>
      </c>
      <c r="B15" s="62">
        <v>23019</v>
      </c>
      <c r="C15" s="62">
        <v>36533</v>
      </c>
      <c r="D15" s="62">
        <v>39383</v>
      </c>
      <c r="E15" s="62">
        <v>9879</v>
      </c>
      <c r="F15" s="62">
        <v>32816</v>
      </c>
      <c r="G15" s="62">
        <v>-190264</v>
      </c>
      <c r="H15" s="72">
        <v>35881</v>
      </c>
      <c r="I15" s="72">
        <v>24593</v>
      </c>
      <c r="J15" s="72">
        <v>22210</v>
      </c>
      <c r="K15" s="62">
        <v>66676</v>
      </c>
      <c r="L15" s="62"/>
      <c r="M15" s="62"/>
    </row>
    <row r="16" spans="1:13">
      <c r="A16" s="61" t="s">
        <v>85</v>
      </c>
      <c r="B16" s="62">
        <v>377692</v>
      </c>
      <c r="C16" s="62">
        <v>25653845</v>
      </c>
      <c r="D16" s="62">
        <v>898446</v>
      </c>
      <c r="E16" s="62">
        <v>389606</v>
      </c>
      <c r="F16" s="62">
        <v>19325413</v>
      </c>
      <c r="G16" s="62">
        <v>1165068</v>
      </c>
      <c r="H16" s="72">
        <v>631301</v>
      </c>
      <c r="I16" s="72">
        <v>28367736</v>
      </c>
      <c r="J16" s="72">
        <v>917926</v>
      </c>
      <c r="K16" s="62">
        <v>446375</v>
      </c>
      <c r="L16" s="62"/>
      <c r="M16" s="62"/>
    </row>
    <row r="17" spans="1:13">
      <c r="A17" s="58" t="s">
        <v>86</v>
      </c>
      <c r="B17" s="60">
        <v>5276233</v>
      </c>
      <c r="C17" s="60">
        <v>954042</v>
      </c>
      <c r="D17" s="60">
        <v>581815</v>
      </c>
      <c r="E17" s="60">
        <v>306117</v>
      </c>
      <c r="F17" s="60">
        <v>491797</v>
      </c>
      <c r="G17" s="60">
        <v>798484</v>
      </c>
      <c r="H17" s="70">
        <v>4517292</v>
      </c>
      <c r="I17" s="70">
        <v>1537023</v>
      </c>
      <c r="J17" s="70">
        <v>740141</v>
      </c>
      <c r="K17" s="60">
        <v>607148</v>
      </c>
      <c r="L17" s="60"/>
      <c r="M17" s="60"/>
    </row>
    <row r="18" spans="1:13">
      <c r="A18" s="61" t="s">
        <v>87</v>
      </c>
      <c r="B18" s="63">
        <v>57809</v>
      </c>
      <c r="C18" s="63">
        <v>47758</v>
      </c>
      <c r="D18" s="63">
        <v>60926</v>
      </c>
      <c r="E18" s="63">
        <v>59395</v>
      </c>
      <c r="F18" s="63">
        <v>157252</v>
      </c>
      <c r="G18" s="63">
        <v>117234</v>
      </c>
      <c r="H18" s="73">
        <v>68406</v>
      </c>
      <c r="I18" s="73">
        <v>82540</v>
      </c>
      <c r="J18" s="73">
        <v>66977</v>
      </c>
      <c r="K18" s="63">
        <v>82660</v>
      </c>
      <c r="L18" s="63"/>
      <c r="M18" s="63"/>
    </row>
    <row r="19" spans="1:13">
      <c r="A19" s="61" t="s">
        <v>88</v>
      </c>
      <c r="B19" s="63">
        <v>5218424</v>
      </c>
      <c r="C19" s="63">
        <v>906284</v>
      </c>
      <c r="D19" s="63">
        <v>520889</v>
      </c>
      <c r="E19" s="63">
        <v>246722</v>
      </c>
      <c r="F19" s="63">
        <v>334545</v>
      </c>
      <c r="G19" s="63">
        <v>681250</v>
      </c>
      <c r="H19" s="73">
        <v>4448886</v>
      </c>
      <c r="I19" s="73">
        <v>1454483</v>
      </c>
      <c r="J19" s="73">
        <v>673164</v>
      </c>
      <c r="K19" s="63">
        <v>524488</v>
      </c>
      <c r="L19" s="63"/>
      <c r="M19" s="63"/>
    </row>
    <row r="20" spans="1:13">
      <c r="A20" s="58" t="s">
        <v>89</v>
      </c>
      <c r="B20" s="60">
        <v>25647007</v>
      </c>
      <c r="C20" s="60">
        <v>18873002</v>
      </c>
      <c r="D20" s="60">
        <v>10783102</v>
      </c>
      <c r="E20" s="60">
        <v>24717661</v>
      </c>
      <c r="F20" s="60">
        <v>14550652</v>
      </c>
      <c r="G20" s="60">
        <v>18901434</v>
      </c>
      <c r="H20" s="70">
        <v>32132986</v>
      </c>
      <c r="I20" s="70">
        <v>35153490</v>
      </c>
      <c r="J20" s="70">
        <v>32049132</v>
      </c>
      <c r="K20" s="60">
        <v>35684236</v>
      </c>
      <c r="L20" s="60"/>
      <c r="M20" s="60"/>
    </row>
    <row r="21" spans="1:13">
      <c r="A21" s="58" t="s">
        <v>90</v>
      </c>
      <c r="B21" s="60">
        <v>9097094</v>
      </c>
      <c r="C21" s="60">
        <v>4504300</v>
      </c>
      <c r="D21" s="60">
        <v>-4891155</v>
      </c>
      <c r="E21" s="60">
        <v>9145458</v>
      </c>
      <c r="F21" s="60">
        <v>1382611</v>
      </c>
      <c r="G21" s="60">
        <v>1331715</v>
      </c>
      <c r="H21" s="70">
        <v>7166402</v>
      </c>
      <c r="I21" s="70">
        <v>8744051</v>
      </c>
      <c r="J21" s="70">
        <v>7692489</v>
      </c>
      <c r="K21" s="60">
        <v>10595725</v>
      </c>
      <c r="L21" s="60"/>
      <c r="M21" s="60"/>
    </row>
    <row r="22" spans="1:13">
      <c r="A22" s="61" t="s">
        <v>91</v>
      </c>
      <c r="B22" s="62">
        <v>8510889</v>
      </c>
      <c r="C22" s="62">
        <v>4110744</v>
      </c>
      <c r="D22" s="62">
        <v>-5156893</v>
      </c>
      <c r="E22" s="62">
        <v>8628207</v>
      </c>
      <c r="F22" s="62">
        <v>1079499</v>
      </c>
      <c r="G22" s="62">
        <v>1040430</v>
      </c>
      <c r="H22" s="72">
        <v>6744971</v>
      </c>
      <c r="I22" s="72">
        <v>8285476</v>
      </c>
      <c r="J22" s="72">
        <v>7309017</v>
      </c>
      <c r="K22" s="62">
        <v>10144587</v>
      </c>
      <c r="L22" s="62"/>
      <c r="M22" s="62"/>
    </row>
    <row r="23" spans="1:13">
      <c r="A23" s="61" t="s">
        <v>92</v>
      </c>
      <c r="B23" s="62">
        <v>586205</v>
      </c>
      <c r="C23" s="62">
        <v>393556</v>
      </c>
      <c r="D23" s="62">
        <v>265738</v>
      </c>
      <c r="E23" s="62">
        <v>517251</v>
      </c>
      <c r="F23" s="62">
        <v>303112</v>
      </c>
      <c r="G23" s="62">
        <v>291285</v>
      </c>
      <c r="H23" s="72">
        <v>421431</v>
      </c>
      <c r="I23" s="72">
        <v>458575</v>
      </c>
      <c r="J23" s="72">
        <v>383472</v>
      </c>
      <c r="K23" s="62">
        <v>451138</v>
      </c>
      <c r="L23" s="62"/>
      <c r="M23" s="62"/>
    </row>
    <row r="24" spans="1:13">
      <c r="A24" s="58" t="s">
        <v>93</v>
      </c>
      <c r="B24" s="59">
        <v>12929533</v>
      </c>
      <c r="C24" s="59">
        <v>11851488</v>
      </c>
      <c r="D24" s="59">
        <v>13359689</v>
      </c>
      <c r="E24" s="59">
        <v>12941927</v>
      </c>
      <c r="F24" s="59">
        <v>11167509</v>
      </c>
      <c r="G24" s="59">
        <v>15237175</v>
      </c>
      <c r="H24" s="71">
        <v>22018012</v>
      </c>
      <c r="I24" s="71">
        <v>23181914</v>
      </c>
      <c r="J24" s="71">
        <v>20149131</v>
      </c>
      <c r="K24" s="59">
        <v>21440789</v>
      </c>
      <c r="L24" s="59"/>
      <c r="M24" s="59"/>
    </row>
    <row r="25" spans="1:13">
      <c r="A25" s="61" t="s">
        <v>94</v>
      </c>
      <c r="B25" s="62">
        <v>4504496</v>
      </c>
      <c r="C25" s="62">
        <v>5028873</v>
      </c>
      <c r="D25" s="62">
        <v>5084530</v>
      </c>
      <c r="E25" s="62">
        <v>4833158</v>
      </c>
      <c r="F25" s="62">
        <v>4783775</v>
      </c>
      <c r="G25" s="62">
        <v>5212676</v>
      </c>
      <c r="H25" s="72">
        <v>6416774</v>
      </c>
      <c r="I25" s="72">
        <v>7962230</v>
      </c>
      <c r="J25" s="72">
        <v>6747860</v>
      </c>
      <c r="K25" s="62">
        <v>6566729</v>
      </c>
      <c r="L25" s="62"/>
      <c r="M25" s="62"/>
    </row>
    <row r="26" spans="1:13">
      <c r="A26" s="61" t="s">
        <v>95</v>
      </c>
      <c r="B26" s="62">
        <v>874776</v>
      </c>
      <c r="C26" s="62">
        <v>1879150</v>
      </c>
      <c r="D26" s="62">
        <v>2353394</v>
      </c>
      <c r="E26" s="62">
        <v>1309107</v>
      </c>
      <c r="F26" s="62">
        <v>1432387</v>
      </c>
      <c r="G26" s="62">
        <v>3254128</v>
      </c>
      <c r="H26" s="72">
        <v>4966047</v>
      </c>
      <c r="I26" s="72">
        <v>3832862</v>
      </c>
      <c r="J26" s="72">
        <v>5302344</v>
      </c>
      <c r="K26" s="62">
        <v>6620455</v>
      </c>
      <c r="L26" s="62"/>
      <c r="M26" s="62"/>
    </row>
    <row r="27" spans="1:13">
      <c r="A27" s="61" t="s">
        <v>96</v>
      </c>
      <c r="B27" s="62">
        <v>1867823</v>
      </c>
      <c r="C27" s="62">
        <v>587990</v>
      </c>
      <c r="D27" s="62">
        <v>850207</v>
      </c>
      <c r="E27" s="62">
        <v>906672</v>
      </c>
      <c r="F27" s="62">
        <v>638591</v>
      </c>
      <c r="G27" s="62">
        <v>994732</v>
      </c>
      <c r="H27" s="72">
        <v>2006291</v>
      </c>
      <c r="I27" s="72">
        <v>1853691</v>
      </c>
      <c r="J27" s="72">
        <v>1912957</v>
      </c>
      <c r="K27" s="62">
        <v>1664917</v>
      </c>
      <c r="L27" s="62"/>
      <c r="M27" s="62"/>
    </row>
    <row r="28" spans="1:13">
      <c r="A28" s="61" t="s">
        <v>97</v>
      </c>
      <c r="B28" s="62">
        <v>4967756</v>
      </c>
      <c r="C28" s="62">
        <v>3715180</v>
      </c>
      <c r="D28" s="62">
        <v>4447660</v>
      </c>
      <c r="E28" s="62">
        <v>5315763</v>
      </c>
      <c r="F28" s="62">
        <v>3701996</v>
      </c>
      <c r="G28" s="62">
        <v>4313994</v>
      </c>
      <c r="H28" s="72">
        <v>7099582</v>
      </c>
      <c r="I28" s="72">
        <v>7690756</v>
      </c>
      <c r="J28" s="72">
        <v>4802929</v>
      </c>
      <c r="K28" s="62">
        <v>5199251</v>
      </c>
      <c r="L28" s="62"/>
      <c r="M28" s="62"/>
    </row>
    <row r="29" spans="1:13">
      <c r="A29" s="61" t="s">
        <v>98</v>
      </c>
      <c r="B29" s="62">
        <v>59204</v>
      </c>
      <c r="C29" s="62">
        <v>104882</v>
      </c>
      <c r="D29" s="62">
        <v>60676</v>
      </c>
      <c r="E29" s="62">
        <v>67726</v>
      </c>
      <c r="F29" s="62">
        <v>76824</v>
      </c>
      <c r="G29" s="62">
        <v>97148</v>
      </c>
      <c r="H29" s="72">
        <v>143414</v>
      </c>
      <c r="I29" s="72">
        <v>211199</v>
      </c>
      <c r="J29" s="72">
        <v>147937</v>
      </c>
      <c r="K29" s="62">
        <v>114700</v>
      </c>
      <c r="L29" s="62"/>
      <c r="M29" s="62"/>
    </row>
    <row r="30" spans="1:13">
      <c r="A30" s="61" t="s">
        <v>99</v>
      </c>
      <c r="B30" s="62">
        <v>655478</v>
      </c>
      <c r="C30" s="62">
        <v>535413</v>
      </c>
      <c r="D30" s="62">
        <v>563222</v>
      </c>
      <c r="E30" s="62">
        <v>509501</v>
      </c>
      <c r="F30" s="62">
        <v>533936</v>
      </c>
      <c r="G30" s="62">
        <v>1364501</v>
      </c>
      <c r="H30" s="72">
        <v>1385909</v>
      </c>
      <c r="I30" s="72">
        <v>1631176</v>
      </c>
      <c r="J30" s="72">
        <v>1235077</v>
      </c>
      <c r="K30" s="62">
        <v>1274737</v>
      </c>
      <c r="L30" s="62"/>
      <c r="M30" s="62"/>
    </row>
    <row r="31" spans="1:13">
      <c r="A31" s="61" t="s">
        <v>174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-1</v>
      </c>
      <c r="H31" s="72">
        <v>-2</v>
      </c>
      <c r="I31" s="72">
        <v>0</v>
      </c>
      <c r="J31" s="72">
        <v>27</v>
      </c>
      <c r="K31" s="62">
        <v>0</v>
      </c>
      <c r="L31" s="62"/>
      <c r="M31" s="62"/>
    </row>
    <row r="32" spans="1:13">
      <c r="A32" s="61" t="s">
        <v>175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72">
        <v>0</v>
      </c>
      <c r="I32" s="72">
        <v>0</v>
      </c>
      <c r="J32" s="72">
        <v>0</v>
      </c>
      <c r="K32" s="62">
        <v>0</v>
      </c>
      <c r="L32" s="62"/>
      <c r="M32" s="62"/>
    </row>
    <row r="33" spans="1:13">
      <c r="A33" s="61" t="s">
        <v>176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-3</v>
      </c>
      <c r="H33" s="72">
        <v>-3</v>
      </c>
      <c r="I33" s="72">
        <v>0</v>
      </c>
      <c r="J33" s="72">
        <v>0</v>
      </c>
      <c r="K33" s="62">
        <v>0</v>
      </c>
      <c r="L33" s="62"/>
      <c r="M33" s="62"/>
    </row>
    <row r="34" spans="1:13">
      <c r="A34" s="58" t="s">
        <v>103</v>
      </c>
      <c r="B34" s="59">
        <v>2924922</v>
      </c>
      <c r="C34" s="59">
        <v>1927607</v>
      </c>
      <c r="D34" s="59">
        <v>1711349</v>
      </c>
      <c r="E34" s="59">
        <v>1979283</v>
      </c>
      <c r="F34" s="59">
        <v>1502274</v>
      </c>
      <c r="G34" s="59">
        <v>1710917</v>
      </c>
      <c r="H34" s="71">
        <v>2277954</v>
      </c>
      <c r="I34" s="71">
        <v>2402576</v>
      </c>
      <c r="J34" s="71">
        <v>3228813</v>
      </c>
      <c r="K34" s="59">
        <v>2750330</v>
      </c>
      <c r="L34" s="59"/>
      <c r="M34" s="59"/>
    </row>
    <row r="35" spans="1:13">
      <c r="A35" s="58" t="s">
        <v>104</v>
      </c>
      <c r="B35" s="59">
        <v>348673</v>
      </c>
      <c r="C35" s="59">
        <v>244765</v>
      </c>
      <c r="D35" s="59">
        <v>252725</v>
      </c>
      <c r="E35" s="59">
        <v>240776</v>
      </c>
      <c r="F35" s="59">
        <v>70305</v>
      </c>
      <c r="G35" s="59">
        <v>124935</v>
      </c>
      <c r="H35" s="71">
        <v>289163</v>
      </c>
      <c r="I35" s="71">
        <v>302073</v>
      </c>
      <c r="J35" s="71">
        <v>366137</v>
      </c>
      <c r="K35" s="59">
        <v>329884</v>
      </c>
      <c r="L35" s="59"/>
      <c r="M35" s="59"/>
    </row>
    <row r="36" spans="1:13">
      <c r="A36" s="58" t="s">
        <v>105</v>
      </c>
      <c r="B36" s="59">
        <v>346867</v>
      </c>
      <c r="C36" s="59">
        <v>344895</v>
      </c>
      <c r="D36" s="59">
        <v>350502</v>
      </c>
      <c r="E36" s="59">
        <v>342590</v>
      </c>
      <c r="F36" s="59">
        <v>354809</v>
      </c>
      <c r="G36" s="59">
        <v>327190</v>
      </c>
      <c r="H36" s="71">
        <v>275929</v>
      </c>
      <c r="I36" s="71">
        <v>385044</v>
      </c>
      <c r="J36" s="71">
        <v>510586</v>
      </c>
      <c r="K36" s="59">
        <v>427113</v>
      </c>
      <c r="L36" s="59"/>
      <c r="M36" s="59"/>
    </row>
    <row r="37" spans="1:13">
      <c r="A37" s="64" t="s">
        <v>106</v>
      </c>
      <c r="B37" s="59">
        <v>0</v>
      </c>
      <c r="C37" s="59">
        <v>0</v>
      </c>
      <c r="D37" s="59">
        <v>0</v>
      </c>
      <c r="E37" s="59">
        <v>67627</v>
      </c>
      <c r="F37" s="59">
        <v>73144</v>
      </c>
      <c r="G37" s="59">
        <v>169502</v>
      </c>
      <c r="H37" s="71">
        <v>105529</v>
      </c>
      <c r="I37" s="71">
        <v>137832</v>
      </c>
      <c r="J37" s="71">
        <v>102011</v>
      </c>
      <c r="K37" s="59">
        <v>144191</v>
      </c>
      <c r="L37" s="59"/>
      <c r="M37" s="59"/>
    </row>
    <row r="38" spans="1:13">
      <c r="A38" s="58" t="s">
        <v>107</v>
      </c>
      <c r="B38" s="59">
        <v>-82</v>
      </c>
      <c r="C38" s="59">
        <v>-53</v>
      </c>
      <c r="D38" s="59">
        <v>-8</v>
      </c>
      <c r="E38" s="59">
        <v>0</v>
      </c>
      <c r="F38" s="59">
        <v>0</v>
      </c>
      <c r="G38" s="59">
        <v>0</v>
      </c>
      <c r="H38" s="71">
        <v>-3</v>
      </c>
      <c r="I38" s="71">
        <v>0</v>
      </c>
      <c r="J38" s="71">
        <v>-35</v>
      </c>
      <c r="K38" s="59">
        <v>-3796</v>
      </c>
      <c r="L38" s="59"/>
      <c r="M38" s="59"/>
    </row>
    <row r="39" spans="1:13">
      <c r="A39" s="58" t="s">
        <v>108</v>
      </c>
      <c r="B39" s="60">
        <v>12074664</v>
      </c>
      <c r="C39" s="60">
        <v>11760185</v>
      </c>
      <c r="D39" s="60">
        <v>11466094</v>
      </c>
      <c r="E39" s="60">
        <v>8931898</v>
      </c>
      <c r="F39" s="60">
        <v>9636195</v>
      </c>
      <c r="G39" s="60">
        <v>20301145</v>
      </c>
      <c r="H39" s="70">
        <v>16777113</v>
      </c>
      <c r="I39" s="70">
        <v>15419952</v>
      </c>
      <c r="J39" s="70">
        <v>18404531</v>
      </c>
      <c r="K39" s="60">
        <v>19288728</v>
      </c>
      <c r="L39" s="60"/>
      <c r="M39" s="60"/>
    </row>
    <row r="40" spans="1:13">
      <c r="A40" s="61" t="s">
        <v>109</v>
      </c>
      <c r="B40" s="63">
        <v>1500645</v>
      </c>
      <c r="C40" s="63">
        <v>1632071</v>
      </c>
      <c r="D40" s="63">
        <v>1814242</v>
      </c>
      <c r="E40" s="63">
        <v>1156884</v>
      </c>
      <c r="F40" s="63">
        <v>1395190</v>
      </c>
      <c r="G40" s="63">
        <v>3156913</v>
      </c>
      <c r="H40" s="73">
        <v>2435608</v>
      </c>
      <c r="I40" s="73">
        <v>2244592</v>
      </c>
      <c r="J40" s="73">
        <v>2615154</v>
      </c>
      <c r="K40" s="63">
        <v>2564782</v>
      </c>
      <c r="L40" s="63"/>
      <c r="M40" s="63"/>
    </row>
    <row r="41" spans="1:13">
      <c r="A41" s="61" t="s">
        <v>110</v>
      </c>
      <c r="B41" s="63">
        <v>10545786</v>
      </c>
      <c r="C41" s="63">
        <v>10083108</v>
      </c>
      <c r="D41" s="63">
        <v>9620843</v>
      </c>
      <c r="E41" s="63">
        <v>7732003</v>
      </c>
      <c r="F41" s="63">
        <v>8182804</v>
      </c>
      <c r="G41" s="63">
        <v>17087987</v>
      </c>
      <c r="H41" s="73">
        <v>14300687</v>
      </c>
      <c r="I41" s="73">
        <v>13131493</v>
      </c>
      <c r="J41" s="73">
        <v>15729243</v>
      </c>
      <c r="K41" s="63">
        <v>16658104</v>
      </c>
      <c r="L41" s="63"/>
      <c r="M41" s="63"/>
    </row>
    <row r="42" spans="1:13">
      <c r="A42" s="61" t="s">
        <v>111</v>
      </c>
      <c r="B42" s="62">
        <v>28233</v>
      </c>
      <c r="C42" s="62">
        <v>45006</v>
      </c>
      <c r="D42" s="62">
        <v>31009</v>
      </c>
      <c r="E42" s="62">
        <v>43011</v>
      </c>
      <c r="F42" s="62">
        <v>58201</v>
      </c>
      <c r="G42" s="62">
        <v>56245</v>
      </c>
      <c r="H42" s="72">
        <v>40818</v>
      </c>
      <c r="I42" s="72">
        <v>43867</v>
      </c>
      <c r="J42" s="72">
        <v>60134</v>
      </c>
      <c r="K42" s="62">
        <v>65842</v>
      </c>
      <c r="L42" s="62"/>
      <c r="M42" s="62"/>
    </row>
    <row r="43" spans="1:13">
      <c r="A43" s="58" t="s">
        <v>112</v>
      </c>
      <c r="B43" s="60">
        <v>2338217</v>
      </c>
      <c r="C43" s="60">
        <v>1740412</v>
      </c>
      <c r="D43" s="60">
        <v>1557293</v>
      </c>
      <c r="E43" s="60">
        <v>1402896</v>
      </c>
      <c r="F43" s="60">
        <v>1288519</v>
      </c>
      <c r="G43" s="60">
        <v>1406086</v>
      </c>
      <c r="H43" s="70">
        <v>1735594</v>
      </c>
      <c r="I43" s="70">
        <v>1771876</v>
      </c>
      <c r="J43" s="70">
        <v>1650293</v>
      </c>
      <c r="K43" s="60">
        <v>1862720</v>
      </c>
      <c r="L43" s="60"/>
      <c r="M43" s="60"/>
    </row>
    <row r="44" spans="1:13">
      <c r="A44" s="58" t="s">
        <v>113</v>
      </c>
      <c r="B44" s="59">
        <v>4239775</v>
      </c>
      <c r="C44" s="59">
        <v>2353516</v>
      </c>
      <c r="D44" s="59">
        <v>2040450</v>
      </c>
      <c r="E44" s="59">
        <v>753037</v>
      </c>
      <c r="F44" s="59">
        <v>869217</v>
      </c>
      <c r="G44" s="59">
        <v>2891597</v>
      </c>
      <c r="H44" s="71">
        <v>3727704</v>
      </c>
      <c r="I44" s="71">
        <v>2880070</v>
      </c>
      <c r="J44" s="71">
        <v>2797541</v>
      </c>
      <c r="K44" s="59">
        <v>2592677</v>
      </c>
      <c r="L44" s="59"/>
      <c r="M44" s="59"/>
    </row>
    <row r="45" spans="1:13">
      <c r="A45" s="58" t="s">
        <v>114</v>
      </c>
      <c r="B45" s="59">
        <v>60</v>
      </c>
      <c r="C45" s="59">
        <v>127</v>
      </c>
      <c r="D45" s="59">
        <v>138</v>
      </c>
      <c r="E45" s="59">
        <v>27</v>
      </c>
      <c r="F45" s="59">
        <v>35</v>
      </c>
      <c r="G45" s="59">
        <v>52</v>
      </c>
      <c r="H45" s="71">
        <v>43</v>
      </c>
      <c r="I45" s="71">
        <v>3062</v>
      </c>
      <c r="J45" s="71">
        <v>170</v>
      </c>
      <c r="K45" s="59">
        <v>62</v>
      </c>
      <c r="L45" s="59"/>
      <c r="M45" s="59"/>
    </row>
    <row r="46" spans="1:13">
      <c r="A46" s="58" t="s">
        <v>115</v>
      </c>
      <c r="B46" s="59">
        <v>42498014</v>
      </c>
      <c r="C46" s="59">
        <v>1147193</v>
      </c>
      <c r="D46" s="59">
        <v>971342</v>
      </c>
      <c r="E46" s="59">
        <v>1233322</v>
      </c>
      <c r="F46" s="59">
        <v>5469705</v>
      </c>
      <c r="G46" s="59">
        <v>1005261</v>
      </c>
      <c r="H46" s="71">
        <v>1215003</v>
      </c>
      <c r="I46" s="71">
        <v>1173110</v>
      </c>
      <c r="J46" s="71">
        <v>1082360</v>
      </c>
      <c r="K46" s="59">
        <v>1206518</v>
      </c>
      <c r="L46" s="59"/>
      <c r="M46" s="59"/>
    </row>
    <row r="47" spans="1:13">
      <c r="A47" s="58" t="s">
        <v>116</v>
      </c>
      <c r="B47" s="60">
        <v>500579</v>
      </c>
      <c r="C47" s="60">
        <v>488757</v>
      </c>
      <c r="D47" s="60">
        <v>443011</v>
      </c>
      <c r="E47" s="60">
        <v>260538</v>
      </c>
      <c r="F47" s="60">
        <v>287735</v>
      </c>
      <c r="G47" s="60">
        <v>402446</v>
      </c>
      <c r="H47" s="70">
        <v>504545</v>
      </c>
      <c r="I47" s="70">
        <v>509670</v>
      </c>
      <c r="J47" s="70">
        <v>521794</v>
      </c>
      <c r="K47" s="60">
        <v>540829</v>
      </c>
      <c r="L47" s="60"/>
      <c r="M47" s="60"/>
    </row>
    <row r="48" spans="1:13">
      <c r="A48" s="58" t="s">
        <v>117</v>
      </c>
      <c r="B48" s="60">
        <v>401120</v>
      </c>
      <c r="C48" s="60">
        <v>374113</v>
      </c>
      <c r="D48" s="60">
        <v>323089</v>
      </c>
      <c r="E48" s="60">
        <v>179779</v>
      </c>
      <c r="F48" s="60">
        <v>178230</v>
      </c>
      <c r="G48" s="60">
        <v>317707</v>
      </c>
      <c r="H48" s="70">
        <v>407220</v>
      </c>
      <c r="I48" s="70">
        <v>369967</v>
      </c>
      <c r="J48" s="70">
        <v>389857</v>
      </c>
      <c r="K48" s="60">
        <v>400741</v>
      </c>
      <c r="L48" s="60"/>
      <c r="M48" s="60"/>
    </row>
    <row r="49" spans="1:13">
      <c r="A49" s="61" t="s">
        <v>118</v>
      </c>
      <c r="B49" s="63">
        <v>13434</v>
      </c>
      <c r="C49" s="63">
        <v>14188</v>
      </c>
      <c r="D49" s="63">
        <v>11824</v>
      </c>
      <c r="E49" s="63">
        <v>13081</v>
      </c>
      <c r="F49" s="63">
        <v>8480</v>
      </c>
      <c r="G49" s="63">
        <v>9026</v>
      </c>
      <c r="H49" s="73">
        <v>14602</v>
      </c>
      <c r="I49" s="73">
        <v>13023</v>
      </c>
      <c r="J49" s="73">
        <v>12972</v>
      </c>
      <c r="K49" s="63">
        <v>16087</v>
      </c>
      <c r="L49" s="63"/>
      <c r="M49" s="63"/>
    </row>
    <row r="50" spans="1:13">
      <c r="A50" s="61" t="s">
        <v>177</v>
      </c>
      <c r="B50" s="63">
        <v>387686</v>
      </c>
      <c r="C50" s="63">
        <v>359925</v>
      </c>
      <c r="D50" s="63">
        <v>311265</v>
      </c>
      <c r="E50" s="63">
        <v>166698</v>
      </c>
      <c r="F50" s="63">
        <v>169750</v>
      </c>
      <c r="G50" s="63">
        <v>308681</v>
      </c>
      <c r="H50" s="73">
        <v>392618</v>
      </c>
      <c r="I50" s="73">
        <v>356944</v>
      </c>
      <c r="J50" s="73">
        <v>376885</v>
      </c>
      <c r="K50" s="63">
        <v>384654</v>
      </c>
      <c r="L50" s="63"/>
      <c r="M50" s="63"/>
    </row>
    <row r="51" spans="1:13">
      <c r="A51" s="58" t="s">
        <v>120</v>
      </c>
      <c r="B51" s="60">
        <v>99459</v>
      </c>
      <c r="C51" s="60">
        <v>114644</v>
      </c>
      <c r="D51" s="60">
        <v>119922</v>
      </c>
      <c r="E51" s="60">
        <v>80759</v>
      </c>
      <c r="F51" s="60">
        <v>109505</v>
      </c>
      <c r="G51" s="60">
        <v>84739</v>
      </c>
      <c r="H51" s="70">
        <v>97325</v>
      </c>
      <c r="I51" s="70">
        <v>139703</v>
      </c>
      <c r="J51" s="70">
        <v>131937</v>
      </c>
      <c r="K51" s="60">
        <v>140088</v>
      </c>
      <c r="L51" s="60"/>
      <c r="M51" s="60"/>
    </row>
    <row r="52" spans="1:13">
      <c r="A52" s="61" t="s">
        <v>121</v>
      </c>
      <c r="B52" s="63">
        <v>516</v>
      </c>
      <c r="C52" s="63">
        <v>566</v>
      </c>
      <c r="D52" s="63">
        <v>9584</v>
      </c>
      <c r="E52" s="63">
        <v>192</v>
      </c>
      <c r="F52" s="63">
        <v>586</v>
      </c>
      <c r="G52" s="63">
        <v>5257</v>
      </c>
      <c r="H52" s="73">
        <v>1000</v>
      </c>
      <c r="I52" s="73">
        <v>1669</v>
      </c>
      <c r="J52" s="73">
        <v>1293</v>
      </c>
      <c r="K52" s="63">
        <v>1900</v>
      </c>
      <c r="L52" s="63"/>
      <c r="M52" s="63"/>
    </row>
    <row r="53" spans="1:13">
      <c r="A53" s="61" t="s">
        <v>122</v>
      </c>
      <c r="B53" s="63">
        <v>98943</v>
      </c>
      <c r="C53" s="63">
        <v>114078</v>
      </c>
      <c r="D53" s="63">
        <v>110338</v>
      </c>
      <c r="E53" s="63">
        <v>80567</v>
      </c>
      <c r="F53" s="63">
        <v>108919</v>
      </c>
      <c r="G53" s="63">
        <v>79482</v>
      </c>
      <c r="H53" s="73">
        <v>96325</v>
      </c>
      <c r="I53" s="73">
        <v>138034</v>
      </c>
      <c r="J53" s="73">
        <v>130644</v>
      </c>
      <c r="K53" s="63">
        <v>138188</v>
      </c>
      <c r="L53" s="63"/>
      <c r="M53" s="63"/>
    </row>
    <row r="54" spans="1:13">
      <c r="A54" s="58" t="s">
        <v>123</v>
      </c>
      <c r="B54" s="60">
        <v>41012049</v>
      </c>
      <c r="C54" s="60">
        <v>89657</v>
      </c>
      <c r="D54" s="60">
        <v>96447</v>
      </c>
      <c r="E54" s="60">
        <v>322279</v>
      </c>
      <c r="F54" s="60">
        <v>4720066</v>
      </c>
      <c r="G54" s="60">
        <v>211387</v>
      </c>
      <c r="H54" s="70">
        <v>271600</v>
      </c>
      <c r="I54" s="70">
        <v>204840</v>
      </c>
      <c r="J54" s="70">
        <v>60025</v>
      </c>
      <c r="K54" s="60">
        <v>214318</v>
      </c>
      <c r="L54" s="60"/>
      <c r="M54" s="60"/>
    </row>
    <row r="55" spans="1:13">
      <c r="A55" s="58" t="s">
        <v>124</v>
      </c>
      <c r="B55" s="60">
        <v>40681804</v>
      </c>
      <c r="C55" s="60">
        <v>-1472</v>
      </c>
      <c r="D55" s="60">
        <v>3392</v>
      </c>
      <c r="E55" s="60">
        <v>252076</v>
      </c>
      <c r="F55" s="60">
        <v>4690694</v>
      </c>
      <c r="G55" s="60">
        <v>150282</v>
      </c>
      <c r="H55" s="70">
        <v>228135</v>
      </c>
      <c r="I55" s="70">
        <v>150133</v>
      </c>
      <c r="J55" s="70">
        <v>1041</v>
      </c>
      <c r="K55" s="60">
        <v>150228</v>
      </c>
      <c r="L55" s="60"/>
      <c r="M55" s="60"/>
    </row>
    <row r="56" spans="1:13">
      <c r="A56" s="58" t="s">
        <v>125</v>
      </c>
      <c r="B56" s="60">
        <v>330245</v>
      </c>
      <c r="C56" s="60">
        <v>91129</v>
      </c>
      <c r="D56" s="60">
        <v>93055</v>
      </c>
      <c r="E56" s="60">
        <v>70203</v>
      </c>
      <c r="F56" s="60">
        <v>29372</v>
      </c>
      <c r="G56" s="60">
        <v>61105</v>
      </c>
      <c r="H56" s="70">
        <v>43465</v>
      </c>
      <c r="I56" s="70">
        <v>54707</v>
      </c>
      <c r="J56" s="70">
        <v>58984</v>
      </c>
      <c r="K56" s="60">
        <v>64090</v>
      </c>
      <c r="L56" s="60"/>
      <c r="M56" s="60"/>
    </row>
    <row r="57" spans="1:13">
      <c r="A57" s="58" t="s">
        <v>126</v>
      </c>
      <c r="B57" s="60">
        <v>669653</v>
      </c>
      <c r="C57" s="60">
        <v>250136</v>
      </c>
      <c r="D57" s="60">
        <v>152635</v>
      </c>
      <c r="E57" s="60">
        <v>326749</v>
      </c>
      <c r="F57" s="60">
        <v>210545</v>
      </c>
      <c r="G57" s="60">
        <v>117712</v>
      </c>
      <c r="H57" s="70">
        <v>143227</v>
      </c>
      <c r="I57" s="70">
        <v>160381</v>
      </c>
      <c r="J57" s="70">
        <v>142583</v>
      </c>
      <c r="K57" s="60">
        <v>138289</v>
      </c>
      <c r="L57" s="60"/>
      <c r="M57" s="60"/>
    </row>
    <row r="58" spans="1:13">
      <c r="A58" s="58" t="s">
        <v>127</v>
      </c>
      <c r="B58" s="60">
        <v>669646</v>
      </c>
      <c r="C58" s="60">
        <v>250133</v>
      </c>
      <c r="D58" s="60">
        <v>152554</v>
      </c>
      <c r="E58" s="60">
        <v>326746</v>
      </c>
      <c r="F58" s="60">
        <v>210543</v>
      </c>
      <c r="G58" s="60">
        <v>117694</v>
      </c>
      <c r="H58" s="70">
        <v>143225</v>
      </c>
      <c r="I58" s="70">
        <v>160379</v>
      </c>
      <c r="J58" s="70">
        <v>142581</v>
      </c>
      <c r="K58" s="60">
        <v>138287</v>
      </c>
      <c r="L58" s="60"/>
      <c r="M58" s="60"/>
    </row>
    <row r="59" spans="1:13">
      <c r="A59" s="58" t="s">
        <v>128</v>
      </c>
      <c r="B59" s="60">
        <v>7</v>
      </c>
      <c r="C59" s="60">
        <v>3</v>
      </c>
      <c r="D59" s="60">
        <v>81</v>
      </c>
      <c r="E59" s="60">
        <v>3</v>
      </c>
      <c r="F59" s="60">
        <v>2</v>
      </c>
      <c r="G59" s="60">
        <v>18</v>
      </c>
      <c r="H59" s="70">
        <v>2</v>
      </c>
      <c r="I59" s="70">
        <v>2</v>
      </c>
      <c r="J59" s="70">
        <v>2</v>
      </c>
      <c r="K59" s="60">
        <v>2</v>
      </c>
      <c r="L59" s="60"/>
      <c r="M59" s="60"/>
    </row>
    <row r="60" spans="1:13">
      <c r="A60" s="58" t="s">
        <v>129</v>
      </c>
      <c r="B60" s="60">
        <v>260523</v>
      </c>
      <c r="C60" s="60">
        <v>245720</v>
      </c>
      <c r="D60" s="60">
        <v>177208</v>
      </c>
      <c r="E60" s="60">
        <v>261754</v>
      </c>
      <c r="F60" s="60">
        <v>167860</v>
      </c>
      <c r="G60" s="60">
        <v>184835</v>
      </c>
      <c r="H60" s="70">
        <v>213753</v>
      </c>
      <c r="I60" s="70">
        <v>200336</v>
      </c>
      <c r="J60" s="70">
        <v>301777</v>
      </c>
      <c r="K60" s="60">
        <v>223724</v>
      </c>
      <c r="L60" s="60"/>
      <c r="M60" s="60"/>
    </row>
    <row r="61" spans="1:13">
      <c r="A61" s="58" t="s">
        <v>130</v>
      </c>
      <c r="B61" s="60">
        <v>162355</v>
      </c>
      <c r="C61" s="60">
        <v>135873</v>
      </c>
      <c r="D61" s="60">
        <v>128148</v>
      </c>
      <c r="E61" s="60">
        <v>217558</v>
      </c>
      <c r="F61" s="60">
        <v>83747</v>
      </c>
      <c r="G61" s="60">
        <v>101864</v>
      </c>
      <c r="H61" s="70">
        <v>118610</v>
      </c>
      <c r="I61" s="70">
        <v>126163</v>
      </c>
      <c r="J61" s="70">
        <v>146666</v>
      </c>
      <c r="K61" s="60">
        <v>125821</v>
      </c>
      <c r="L61" s="60"/>
      <c r="M61" s="60"/>
    </row>
    <row r="62" spans="1:13">
      <c r="A62" s="58" t="s">
        <v>131</v>
      </c>
      <c r="B62" s="60">
        <v>98168</v>
      </c>
      <c r="C62" s="60">
        <v>109847</v>
      </c>
      <c r="D62" s="60">
        <v>49060</v>
      </c>
      <c r="E62" s="60">
        <v>44196</v>
      </c>
      <c r="F62" s="60">
        <v>84113</v>
      </c>
      <c r="G62" s="60">
        <v>82971</v>
      </c>
      <c r="H62" s="70">
        <v>95143</v>
      </c>
      <c r="I62" s="70">
        <v>74173</v>
      </c>
      <c r="J62" s="70">
        <v>155111</v>
      </c>
      <c r="K62" s="60">
        <v>97903</v>
      </c>
      <c r="L62" s="60"/>
      <c r="M62" s="60"/>
    </row>
    <row r="63" spans="1:13">
      <c r="A63" s="58" t="s">
        <v>132</v>
      </c>
      <c r="B63" s="60">
        <v>55210</v>
      </c>
      <c r="C63" s="60">
        <v>72923</v>
      </c>
      <c r="D63" s="60">
        <v>102041</v>
      </c>
      <c r="E63" s="60">
        <v>62002</v>
      </c>
      <c r="F63" s="60">
        <v>83499</v>
      </c>
      <c r="G63" s="60">
        <v>88881</v>
      </c>
      <c r="H63" s="70">
        <v>81878</v>
      </c>
      <c r="I63" s="70">
        <v>97883</v>
      </c>
      <c r="J63" s="70">
        <v>56181</v>
      </c>
      <c r="K63" s="60">
        <v>89358</v>
      </c>
      <c r="L63" s="60"/>
      <c r="M63" s="60"/>
    </row>
    <row r="64" spans="1:13">
      <c r="A64" s="58" t="s">
        <v>133</v>
      </c>
      <c r="B64" s="59">
        <v>2262520</v>
      </c>
      <c r="C64" s="59">
        <v>735485</v>
      </c>
      <c r="D64" s="59">
        <v>996509</v>
      </c>
      <c r="E64" s="59">
        <v>227010</v>
      </c>
      <c r="F64" s="59">
        <v>651489</v>
      </c>
      <c r="G64" s="59">
        <v>1444197</v>
      </c>
      <c r="H64" s="71">
        <v>1214712</v>
      </c>
      <c r="I64" s="71">
        <v>455715</v>
      </c>
      <c r="J64" s="71">
        <v>591956</v>
      </c>
      <c r="K64" s="59">
        <v>790463</v>
      </c>
      <c r="L64" s="59"/>
      <c r="M64" s="59"/>
    </row>
    <row r="65" spans="1:13">
      <c r="A65" s="58" t="s">
        <v>134</v>
      </c>
      <c r="B65" s="60">
        <v>0</v>
      </c>
      <c r="C65" s="60">
        <v>0</v>
      </c>
      <c r="D65" s="60">
        <v>0</v>
      </c>
      <c r="E65" s="60">
        <v>6</v>
      </c>
      <c r="F65" s="60">
        <v>14</v>
      </c>
      <c r="G65" s="60">
        <v>10</v>
      </c>
      <c r="H65" s="70">
        <v>0</v>
      </c>
      <c r="I65" s="70">
        <v>0</v>
      </c>
      <c r="J65" s="70">
        <v>0</v>
      </c>
      <c r="K65" s="60">
        <v>0</v>
      </c>
      <c r="L65" s="60"/>
      <c r="M65" s="60"/>
    </row>
    <row r="66" spans="1:13">
      <c r="A66" s="58" t="s">
        <v>135</v>
      </c>
      <c r="B66" s="59">
        <v>2262520</v>
      </c>
      <c r="C66" s="59">
        <v>735485</v>
      </c>
      <c r="D66" s="59">
        <v>996509</v>
      </c>
      <c r="E66" s="59">
        <v>227004</v>
      </c>
      <c r="F66" s="59">
        <v>651475</v>
      </c>
      <c r="G66" s="59">
        <v>1444187</v>
      </c>
      <c r="H66" s="71">
        <v>1214712</v>
      </c>
      <c r="I66" s="71">
        <v>455715</v>
      </c>
      <c r="J66" s="71">
        <v>591956</v>
      </c>
      <c r="K66" s="59">
        <v>790463</v>
      </c>
      <c r="L66" s="59"/>
      <c r="M66" s="59"/>
    </row>
    <row r="67" spans="1:13">
      <c r="A67" s="61" t="s">
        <v>136</v>
      </c>
      <c r="B67" s="63">
        <v>38466</v>
      </c>
      <c r="C67" s="63">
        <v>44015</v>
      </c>
      <c r="D67" s="63">
        <v>5894</v>
      </c>
      <c r="E67" s="63">
        <v>467</v>
      </c>
      <c r="F67" s="63">
        <v>82</v>
      </c>
      <c r="G67" s="63">
        <v>1036</v>
      </c>
      <c r="H67" s="73">
        <v>101</v>
      </c>
      <c r="I67" s="73">
        <v>43473</v>
      </c>
      <c r="J67" s="73">
        <v>101</v>
      </c>
      <c r="K67" s="63">
        <v>92</v>
      </c>
      <c r="L67" s="63"/>
      <c r="M67" s="63"/>
    </row>
    <row r="68" spans="1:13">
      <c r="A68" s="61" t="s">
        <v>137</v>
      </c>
      <c r="B68" s="63">
        <v>2224054</v>
      </c>
      <c r="C68" s="63">
        <v>691470</v>
      </c>
      <c r="D68" s="63">
        <v>990615</v>
      </c>
      <c r="E68" s="63">
        <v>226537</v>
      </c>
      <c r="F68" s="63">
        <v>651393</v>
      </c>
      <c r="G68" s="63">
        <v>1443151</v>
      </c>
      <c r="H68" s="73">
        <v>1214611</v>
      </c>
      <c r="I68" s="73">
        <v>412242</v>
      </c>
      <c r="J68" s="73">
        <v>591855</v>
      </c>
      <c r="K68" s="63">
        <v>790371</v>
      </c>
      <c r="L68" s="63"/>
      <c r="M68" s="63"/>
    </row>
    <row r="69" spans="1:13">
      <c r="A69" s="58" t="s">
        <v>138</v>
      </c>
      <c r="B69" s="59">
        <v>8344229</v>
      </c>
      <c r="C69" s="59">
        <v>7230591</v>
      </c>
      <c r="D69" s="59">
        <v>5266265</v>
      </c>
      <c r="E69" s="59">
        <v>11893925</v>
      </c>
      <c r="F69" s="59">
        <v>4811170</v>
      </c>
      <c r="G69" s="59">
        <v>4989491</v>
      </c>
      <c r="H69" s="71">
        <v>5127584</v>
      </c>
      <c r="I69" s="71">
        <v>6015719</v>
      </c>
      <c r="J69" s="71">
        <v>6030852</v>
      </c>
      <c r="K69" s="59">
        <v>11430070</v>
      </c>
      <c r="L69" s="59"/>
      <c r="M69" s="59"/>
    </row>
    <row r="70" spans="1:13">
      <c r="A70" s="58" t="s">
        <v>139</v>
      </c>
      <c r="B70" s="60">
        <v>4188942</v>
      </c>
      <c r="C70" s="60">
        <v>3122255</v>
      </c>
      <c r="D70" s="60">
        <v>1256400</v>
      </c>
      <c r="E70" s="60">
        <v>8922386</v>
      </c>
      <c r="F70" s="60">
        <v>1907701</v>
      </c>
      <c r="G70" s="60">
        <v>1019004</v>
      </c>
      <c r="H70" s="70">
        <v>1156388</v>
      </c>
      <c r="I70" s="70">
        <v>1004317</v>
      </c>
      <c r="J70" s="70">
        <v>1774257</v>
      </c>
      <c r="K70" s="60">
        <v>1639562</v>
      </c>
      <c r="L70" s="60"/>
      <c r="M70" s="60"/>
    </row>
    <row r="71" spans="1:13">
      <c r="A71" s="58" t="s">
        <v>140</v>
      </c>
      <c r="B71" s="60">
        <v>393</v>
      </c>
      <c r="C71" s="60">
        <v>72806</v>
      </c>
      <c r="D71" s="60">
        <v>53345</v>
      </c>
      <c r="E71" s="60">
        <v>60339</v>
      </c>
      <c r="F71" s="60">
        <v>26672</v>
      </c>
      <c r="G71" s="60">
        <v>5941</v>
      </c>
      <c r="H71" s="70">
        <v>38827</v>
      </c>
      <c r="I71" s="70">
        <v>226933</v>
      </c>
      <c r="J71" s="70">
        <v>100642</v>
      </c>
      <c r="K71" s="60">
        <v>97442</v>
      </c>
      <c r="L71" s="60"/>
      <c r="M71" s="60"/>
    </row>
    <row r="72" spans="1:13">
      <c r="A72" s="58" t="s">
        <v>178</v>
      </c>
      <c r="B72" s="60">
        <v>3343187</v>
      </c>
      <c r="C72" s="60">
        <v>1951253</v>
      </c>
      <c r="D72" s="60">
        <v>594940</v>
      </c>
      <c r="E72" s="60">
        <v>7798576</v>
      </c>
      <c r="F72" s="60">
        <v>1302680</v>
      </c>
      <c r="G72" s="60">
        <v>436981</v>
      </c>
      <c r="H72" s="70">
        <v>113564</v>
      </c>
      <c r="I72" s="70">
        <v>17459</v>
      </c>
      <c r="J72" s="70">
        <v>60821</v>
      </c>
      <c r="K72" s="60">
        <v>142196</v>
      </c>
      <c r="L72" s="60"/>
      <c r="M72" s="60"/>
    </row>
    <row r="73" spans="1:13">
      <c r="A73" s="58" t="s">
        <v>142</v>
      </c>
      <c r="B73" s="60">
        <v>40094</v>
      </c>
      <c r="C73" s="60">
        <v>54951</v>
      </c>
      <c r="D73" s="60">
        <v>77966</v>
      </c>
      <c r="E73" s="60">
        <v>17000</v>
      </c>
      <c r="F73" s="60">
        <v>9458</v>
      </c>
      <c r="G73" s="60">
        <v>6331</v>
      </c>
      <c r="H73" s="70">
        <v>31409</v>
      </c>
      <c r="I73" s="70">
        <v>36088</v>
      </c>
      <c r="J73" s="70">
        <v>199432</v>
      </c>
      <c r="K73" s="60">
        <v>37267</v>
      </c>
      <c r="L73" s="60"/>
      <c r="M73" s="60"/>
    </row>
    <row r="74" spans="1:13">
      <c r="A74" s="58" t="s">
        <v>143</v>
      </c>
      <c r="B74" s="60">
        <v>805268</v>
      </c>
      <c r="C74" s="60">
        <v>1043245</v>
      </c>
      <c r="D74" s="60">
        <v>530149</v>
      </c>
      <c r="E74" s="60">
        <v>1046471</v>
      </c>
      <c r="F74" s="60">
        <v>568891</v>
      </c>
      <c r="G74" s="60">
        <v>569751</v>
      </c>
      <c r="H74" s="70">
        <v>972588</v>
      </c>
      <c r="I74" s="70">
        <v>723837</v>
      </c>
      <c r="J74" s="70">
        <v>1413362</v>
      </c>
      <c r="K74" s="60">
        <v>1362657</v>
      </c>
      <c r="L74" s="60"/>
      <c r="M74" s="60"/>
    </row>
    <row r="75" spans="1:13">
      <c r="A75" s="58" t="s">
        <v>144</v>
      </c>
      <c r="B75" s="60">
        <v>1795445</v>
      </c>
      <c r="C75" s="60">
        <v>1854681</v>
      </c>
      <c r="D75" s="60">
        <v>2090514</v>
      </c>
      <c r="E75" s="60">
        <v>1661232</v>
      </c>
      <c r="F75" s="60">
        <v>1643139</v>
      </c>
      <c r="G75" s="60">
        <v>1514023</v>
      </c>
      <c r="H75" s="70">
        <v>1883994</v>
      </c>
      <c r="I75" s="70">
        <v>2854021</v>
      </c>
      <c r="J75" s="70">
        <v>2136729</v>
      </c>
      <c r="K75" s="60">
        <v>2372331</v>
      </c>
      <c r="L75" s="60"/>
      <c r="M75" s="60"/>
    </row>
    <row r="76" spans="1:13">
      <c r="A76" s="58" t="s">
        <v>145</v>
      </c>
      <c r="B76" s="60">
        <v>102383</v>
      </c>
      <c r="C76" s="60">
        <v>85925</v>
      </c>
      <c r="D76" s="60">
        <v>89270</v>
      </c>
      <c r="E76" s="60">
        <v>4334</v>
      </c>
      <c r="F76" s="60">
        <v>5095</v>
      </c>
      <c r="G76" s="60">
        <v>8959</v>
      </c>
      <c r="H76" s="70">
        <v>152635</v>
      </c>
      <c r="I76" s="70">
        <v>135918</v>
      </c>
      <c r="J76" s="70">
        <v>141441</v>
      </c>
      <c r="K76" s="60">
        <v>84878</v>
      </c>
      <c r="L76" s="60"/>
      <c r="M76" s="60"/>
    </row>
    <row r="77" spans="1:13">
      <c r="A77" s="58" t="s">
        <v>146</v>
      </c>
      <c r="B77" s="60">
        <v>1693062</v>
      </c>
      <c r="C77" s="60">
        <v>1768756</v>
      </c>
      <c r="D77" s="60">
        <v>2001244</v>
      </c>
      <c r="E77" s="60">
        <v>1656898</v>
      </c>
      <c r="F77" s="60">
        <v>1638044</v>
      </c>
      <c r="G77" s="60">
        <v>1505064</v>
      </c>
      <c r="H77" s="70">
        <v>1731359</v>
      </c>
      <c r="I77" s="70">
        <v>2718103</v>
      </c>
      <c r="J77" s="70">
        <v>1995288</v>
      </c>
      <c r="K77" s="60">
        <v>2287453</v>
      </c>
      <c r="L77" s="60"/>
      <c r="M77" s="60"/>
    </row>
    <row r="78" spans="1:13">
      <c r="A78" s="61" t="s">
        <v>179</v>
      </c>
      <c r="B78" s="63">
        <v>0</v>
      </c>
      <c r="C78" s="63">
        <v>15819</v>
      </c>
      <c r="D78" s="63">
        <v>376524</v>
      </c>
      <c r="E78" s="63">
        <v>0</v>
      </c>
      <c r="F78" s="63">
        <v>0</v>
      </c>
      <c r="G78" s="63">
        <v>0</v>
      </c>
      <c r="H78" s="73">
        <v>0</v>
      </c>
      <c r="I78" s="73">
        <v>0</v>
      </c>
      <c r="J78" s="73">
        <v>0</v>
      </c>
      <c r="K78" s="63">
        <v>335677</v>
      </c>
      <c r="L78" s="63"/>
      <c r="M78" s="63"/>
    </row>
    <row r="79" spans="1:13">
      <c r="A79" s="61" t="s">
        <v>147</v>
      </c>
      <c r="B79" s="63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73">
        <v>0</v>
      </c>
      <c r="I79" s="73">
        <v>0</v>
      </c>
      <c r="J79" s="73">
        <v>0</v>
      </c>
      <c r="K79" s="63">
        <v>0</v>
      </c>
      <c r="L79" s="63"/>
      <c r="M79" s="63"/>
    </row>
    <row r="80" spans="1:13">
      <c r="A80" s="61" t="s">
        <v>148</v>
      </c>
      <c r="B80" s="63">
        <v>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73">
        <v>0</v>
      </c>
      <c r="I80" s="73">
        <v>0</v>
      </c>
      <c r="J80" s="73">
        <v>0</v>
      </c>
      <c r="K80" s="63"/>
      <c r="L80" s="63"/>
      <c r="M80" s="63"/>
    </row>
    <row r="81" spans="1:13">
      <c r="A81" s="61" t="s">
        <v>149</v>
      </c>
      <c r="B81" s="63">
        <v>9355</v>
      </c>
      <c r="C81" s="63">
        <v>12163</v>
      </c>
      <c r="D81" s="63">
        <v>14540</v>
      </c>
      <c r="E81" s="63">
        <v>14960</v>
      </c>
      <c r="F81" s="63">
        <v>15530</v>
      </c>
      <c r="G81" s="63">
        <v>31413</v>
      </c>
      <c r="H81" s="73">
        <v>26021</v>
      </c>
      <c r="I81" s="73">
        <v>47685</v>
      </c>
      <c r="J81" s="73">
        <v>196341</v>
      </c>
      <c r="K81" s="63">
        <v>195772</v>
      </c>
      <c r="L81" s="63"/>
      <c r="M81" s="63"/>
    </row>
    <row r="82" spans="1:13">
      <c r="A82" s="61" t="s">
        <v>180</v>
      </c>
      <c r="B82" s="63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73">
        <v>0</v>
      </c>
      <c r="I82" s="73">
        <v>0</v>
      </c>
      <c r="J82" s="73">
        <v>0</v>
      </c>
      <c r="K82" s="63">
        <v>0</v>
      </c>
      <c r="L82" s="63"/>
      <c r="M82" s="63"/>
    </row>
    <row r="83" spans="1:13">
      <c r="A83" s="61" t="s">
        <v>150</v>
      </c>
      <c r="B83" s="63">
        <v>414323</v>
      </c>
      <c r="C83" s="63">
        <v>411624</v>
      </c>
      <c r="D83" s="63">
        <v>411483</v>
      </c>
      <c r="E83" s="63">
        <v>421348</v>
      </c>
      <c r="F83" s="63">
        <v>468102</v>
      </c>
      <c r="G83" s="63">
        <v>421565</v>
      </c>
      <c r="H83" s="73">
        <v>440271</v>
      </c>
      <c r="I83" s="73">
        <v>458925</v>
      </c>
      <c r="J83" s="73">
        <v>463518</v>
      </c>
      <c r="K83" s="63">
        <v>461647</v>
      </c>
      <c r="L83" s="63"/>
      <c r="M83" s="63"/>
    </row>
    <row r="84" spans="1:13">
      <c r="A84" s="61" t="s">
        <v>151</v>
      </c>
      <c r="B84" s="63">
        <v>51862</v>
      </c>
      <c r="C84" s="63">
        <v>46473</v>
      </c>
      <c r="D84" s="63">
        <v>70881</v>
      </c>
      <c r="E84" s="63">
        <v>150978</v>
      </c>
      <c r="F84" s="63">
        <v>196941</v>
      </c>
      <c r="G84" s="63">
        <v>59886</v>
      </c>
      <c r="H84" s="73">
        <v>210010</v>
      </c>
      <c r="I84" s="73">
        <v>50425</v>
      </c>
      <c r="J84" s="73">
        <v>59929</v>
      </c>
      <c r="K84" s="63">
        <v>43147</v>
      </c>
      <c r="L84" s="63"/>
      <c r="M84" s="63"/>
    </row>
    <row r="85" spans="1:13">
      <c r="A85" s="61" t="s">
        <v>152</v>
      </c>
      <c r="B85" s="63">
        <v>26886</v>
      </c>
      <c r="C85" s="63">
        <v>34271</v>
      </c>
      <c r="D85" s="63">
        <v>35679</v>
      </c>
      <c r="E85" s="63">
        <v>30467</v>
      </c>
      <c r="F85" s="63">
        <v>39116</v>
      </c>
      <c r="G85" s="63">
        <v>55029</v>
      </c>
      <c r="H85" s="73">
        <v>34788</v>
      </c>
      <c r="I85" s="73">
        <v>33362</v>
      </c>
      <c r="J85" s="73">
        <v>44074</v>
      </c>
      <c r="K85" s="63">
        <v>41349</v>
      </c>
      <c r="L85" s="63"/>
      <c r="M85" s="63"/>
    </row>
    <row r="86" spans="1:13">
      <c r="A86" s="61" t="s">
        <v>153</v>
      </c>
      <c r="B86" s="63">
        <v>898769</v>
      </c>
      <c r="C86" s="63">
        <v>829607</v>
      </c>
      <c r="D86" s="63">
        <v>781175</v>
      </c>
      <c r="E86" s="63">
        <v>805814</v>
      </c>
      <c r="F86" s="63">
        <v>709483</v>
      </c>
      <c r="G86" s="63">
        <v>642898</v>
      </c>
      <c r="H86" s="73">
        <v>718029</v>
      </c>
      <c r="I86" s="73">
        <v>823401</v>
      </c>
      <c r="J86" s="73">
        <v>827192</v>
      </c>
      <c r="K86" s="63">
        <v>900077</v>
      </c>
      <c r="L86" s="63"/>
      <c r="M86" s="63"/>
    </row>
    <row r="87" spans="1:13">
      <c r="A87" s="61" t="s">
        <v>181</v>
      </c>
      <c r="B87" s="63">
        <v>79340</v>
      </c>
      <c r="C87" s="63">
        <v>713</v>
      </c>
      <c r="D87" s="63">
        <v>121920</v>
      </c>
      <c r="E87" s="63">
        <v>64305</v>
      </c>
      <c r="F87" s="63">
        <v>6377</v>
      </c>
      <c r="G87" s="63">
        <v>93596</v>
      </c>
      <c r="H87" s="73">
        <v>1183</v>
      </c>
      <c r="I87" s="73">
        <v>78760</v>
      </c>
      <c r="J87" s="73">
        <v>137639</v>
      </c>
      <c r="K87" s="63">
        <v>65604</v>
      </c>
      <c r="L87" s="63"/>
      <c r="M87" s="63"/>
    </row>
    <row r="88" spans="1:13">
      <c r="A88" s="61" t="s">
        <v>182</v>
      </c>
      <c r="B88" s="63">
        <v>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73">
        <v>0</v>
      </c>
      <c r="I88" s="73">
        <v>0</v>
      </c>
      <c r="J88" s="73">
        <v>0</v>
      </c>
      <c r="K88" s="63">
        <v>0</v>
      </c>
      <c r="L88" s="63"/>
      <c r="M88" s="63"/>
    </row>
    <row r="89" spans="1:13">
      <c r="A89" s="61" t="s">
        <v>183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73">
        <v>0</v>
      </c>
      <c r="I89" s="73">
        <v>0</v>
      </c>
      <c r="J89" s="73">
        <v>0</v>
      </c>
      <c r="K89" s="63">
        <v>0</v>
      </c>
      <c r="L89" s="63"/>
      <c r="M89" s="63"/>
    </row>
    <row r="90" spans="1:13">
      <c r="A90" s="61" t="s">
        <v>155</v>
      </c>
      <c r="B90" s="63">
        <v>212527</v>
      </c>
      <c r="C90" s="63">
        <v>418086</v>
      </c>
      <c r="D90" s="63">
        <v>189042</v>
      </c>
      <c r="E90" s="63">
        <v>169026</v>
      </c>
      <c r="F90" s="63">
        <v>202495</v>
      </c>
      <c r="G90" s="63">
        <v>200677</v>
      </c>
      <c r="H90" s="73">
        <v>301057</v>
      </c>
      <c r="I90" s="73">
        <v>1225545</v>
      </c>
      <c r="J90" s="73">
        <v>266595</v>
      </c>
      <c r="K90" s="63">
        <v>244180</v>
      </c>
      <c r="L90" s="63"/>
      <c r="M90" s="63"/>
    </row>
    <row r="91" spans="1:13">
      <c r="A91" s="58" t="s">
        <v>156</v>
      </c>
      <c r="B91" s="60">
        <v>1475602</v>
      </c>
      <c r="C91" s="60">
        <v>1507698</v>
      </c>
      <c r="D91" s="60">
        <v>1215875</v>
      </c>
      <c r="E91" s="60">
        <v>663207</v>
      </c>
      <c r="F91" s="60">
        <v>752840</v>
      </c>
      <c r="G91" s="60">
        <v>1235792</v>
      </c>
      <c r="H91" s="70">
        <v>1433106</v>
      </c>
      <c r="I91" s="70">
        <v>1448850</v>
      </c>
      <c r="J91" s="70">
        <v>1315488</v>
      </c>
      <c r="K91" s="60">
        <v>1947696</v>
      </c>
      <c r="L91" s="60"/>
      <c r="M91" s="60"/>
    </row>
    <row r="92" spans="1:13">
      <c r="A92" s="58" t="s">
        <v>157</v>
      </c>
      <c r="B92" s="60">
        <v>57519</v>
      </c>
      <c r="C92" s="60">
        <v>62211</v>
      </c>
      <c r="D92" s="60">
        <v>52396</v>
      </c>
      <c r="E92" s="60">
        <v>18378</v>
      </c>
      <c r="F92" s="60">
        <v>17595</v>
      </c>
      <c r="G92" s="60">
        <v>40652</v>
      </c>
      <c r="H92" s="70">
        <v>53551</v>
      </c>
      <c r="I92" s="70">
        <v>47039</v>
      </c>
      <c r="J92" s="70">
        <v>50001</v>
      </c>
      <c r="K92" s="60">
        <v>48363</v>
      </c>
      <c r="L92" s="60"/>
      <c r="M92" s="60"/>
    </row>
    <row r="93" spans="1:13">
      <c r="A93" s="58" t="s">
        <v>168</v>
      </c>
      <c r="B93" s="60">
        <v>645947</v>
      </c>
      <c r="C93" s="60">
        <v>746057</v>
      </c>
      <c r="D93" s="60">
        <v>590961</v>
      </c>
      <c r="E93" s="60">
        <v>407964</v>
      </c>
      <c r="F93" s="60">
        <v>302042</v>
      </c>
      <c r="G93" s="60">
        <v>721246</v>
      </c>
      <c r="H93" s="70">
        <v>863971</v>
      </c>
      <c r="I93" s="70">
        <v>648235</v>
      </c>
      <c r="J93" s="70">
        <v>757120</v>
      </c>
      <c r="K93" s="60">
        <v>1518962</v>
      </c>
      <c r="L93" s="60"/>
      <c r="M93" s="60"/>
    </row>
    <row r="94" spans="1:13">
      <c r="A94" s="58" t="s">
        <v>159</v>
      </c>
      <c r="B94" s="60">
        <v>742208</v>
      </c>
      <c r="C94" s="60">
        <v>569828</v>
      </c>
      <c r="D94" s="60">
        <v>547164</v>
      </c>
      <c r="E94" s="60">
        <v>210040</v>
      </c>
      <c r="F94" s="60">
        <v>421051</v>
      </c>
      <c r="G94" s="60">
        <v>456898</v>
      </c>
      <c r="H94" s="70">
        <v>485868</v>
      </c>
      <c r="I94" s="70">
        <v>722031</v>
      </c>
      <c r="J94" s="70">
        <v>478322</v>
      </c>
      <c r="K94" s="60">
        <v>343186</v>
      </c>
      <c r="L94" s="60"/>
      <c r="M94" s="60"/>
    </row>
    <row r="95" spans="1:13">
      <c r="A95" s="58" t="s">
        <v>169</v>
      </c>
      <c r="B95" s="60">
        <v>29928</v>
      </c>
      <c r="C95" s="60">
        <v>129602</v>
      </c>
      <c r="D95" s="60">
        <v>25354</v>
      </c>
      <c r="E95" s="60">
        <v>26825</v>
      </c>
      <c r="F95" s="60">
        <v>12152</v>
      </c>
      <c r="G95" s="60">
        <v>16996</v>
      </c>
      <c r="H95" s="70">
        <v>29716</v>
      </c>
      <c r="I95" s="70">
        <v>31545</v>
      </c>
      <c r="J95" s="70">
        <v>30045</v>
      </c>
      <c r="K95" s="60">
        <v>37185</v>
      </c>
      <c r="L95" s="60"/>
      <c r="M95" s="60"/>
    </row>
    <row r="96" spans="1:13">
      <c r="A96" s="58" t="s">
        <v>161</v>
      </c>
      <c r="B96" s="60">
        <v>884240</v>
      </c>
      <c r="C96" s="60">
        <v>745957</v>
      </c>
      <c r="D96" s="60">
        <v>703476</v>
      </c>
      <c r="E96" s="60">
        <v>647100</v>
      </c>
      <c r="F96" s="60">
        <v>507490</v>
      </c>
      <c r="G96" s="60">
        <v>1220672</v>
      </c>
      <c r="H96" s="70">
        <v>654096</v>
      </c>
      <c r="I96" s="70">
        <v>708531</v>
      </c>
      <c r="J96" s="70">
        <v>804378</v>
      </c>
      <c r="K96" s="60">
        <v>5470481</v>
      </c>
      <c r="L96" s="60"/>
      <c r="M96" s="60"/>
    </row>
    <row r="97" spans="1:13">
      <c r="A97" s="58" t="s">
        <v>162</v>
      </c>
      <c r="B97" s="59">
        <v>235026</v>
      </c>
      <c r="C97" s="59">
        <v>215064</v>
      </c>
      <c r="D97" s="59">
        <v>222265</v>
      </c>
      <c r="E97" s="59">
        <v>848847</v>
      </c>
      <c r="F97" s="59">
        <v>351166</v>
      </c>
      <c r="G97" s="59">
        <v>1452003</v>
      </c>
      <c r="H97" s="71">
        <v>931279</v>
      </c>
      <c r="I97" s="71">
        <v>505639</v>
      </c>
      <c r="J97" s="71">
        <v>731597</v>
      </c>
      <c r="K97" s="59">
        <v>313514</v>
      </c>
      <c r="L97" s="59"/>
      <c r="M97" s="59"/>
    </row>
    <row r="98" spans="1:13">
      <c r="A98" s="58" t="s">
        <v>163</v>
      </c>
      <c r="B98" s="60">
        <v>234352</v>
      </c>
      <c r="C98" s="60">
        <v>214478</v>
      </c>
      <c r="D98" s="60">
        <v>221634</v>
      </c>
      <c r="E98" s="60">
        <v>83609</v>
      </c>
      <c r="F98" s="60">
        <v>50244</v>
      </c>
      <c r="G98" s="60">
        <v>201284</v>
      </c>
      <c r="H98" s="70">
        <v>477522</v>
      </c>
      <c r="I98" s="70">
        <v>504691</v>
      </c>
      <c r="J98" s="70">
        <v>330265</v>
      </c>
      <c r="K98" s="60">
        <v>311095</v>
      </c>
      <c r="L98" s="60"/>
      <c r="M98" s="60"/>
    </row>
    <row r="99" spans="1:13">
      <c r="A99" s="58" t="s">
        <v>164</v>
      </c>
      <c r="B99" s="60">
        <v>674</v>
      </c>
      <c r="C99" s="60">
        <v>586</v>
      </c>
      <c r="D99" s="60">
        <v>631</v>
      </c>
      <c r="E99" s="60">
        <v>238</v>
      </c>
      <c r="F99" s="60">
        <v>922</v>
      </c>
      <c r="G99" s="60">
        <v>719</v>
      </c>
      <c r="H99" s="70">
        <v>3757</v>
      </c>
      <c r="I99" s="70">
        <v>948</v>
      </c>
      <c r="J99" s="70">
        <v>1332</v>
      </c>
      <c r="K99" s="60">
        <v>2419</v>
      </c>
      <c r="L99" s="60"/>
      <c r="M99" s="60"/>
    </row>
    <row r="100" spans="1:13">
      <c r="A100" s="58" t="s">
        <v>165</v>
      </c>
      <c r="B100" s="60">
        <v>0</v>
      </c>
      <c r="C100" s="60">
        <v>0</v>
      </c>
      <c r="D100" s="60">
        <v>0</v>
      </c>
      <c r="E100" s="60">
        <v>765000</v>
      </c>
      <c r="F100" s="60">
        <v>300000</v>
      </c>
      <c r="G100" s="60">
        <v>1250000</v>
      </c>
      <c r="H100" s="70">
        <v>450000</v>
      </c>
      <c r="I100" s="70">
        <v>0</v>
      </c>
      <c r="J100" s="70">
        <v>400000</v>
      </c>
      <c r="K100" s="60">
        <v>0</v>
      </c>
      <c r="L100" s="60"/>
      <c r="M100" s="60"/>
    </row>
    <row r="101" spans="1:13">
      <c r="A101" s="58" t="s">
        <v>166</v>
      </c>
      <c r="B101" s="60">
        <v>35663</v>
      </c>
      <c r="C101" s="60">
        <v>56824</v>
      </c>
      <c r="D101" s="60">
        <v>193483</v>
      </c>
      <c r="E101" s="60">
        <v>82196</v>
      </c>
      <c r="F101" s="60">
        <v>126081</v>
      </c>
      <c r="G101" s="60">
        <v>96879</v>
      </c>
      <c r="H101" s="70">
        <v>103388</v>
      </c>
      <c r="I101" s="70">
        <v>65066</v>
      </c>
      <c r="J101" s="70">
        <v>128348</v>
      </c>
      <c r="K101" s="60">
        <v>92781</v>
      </c>
      <c r="L101" s="60"/>
      <c r="M101" s="60"/>
    </row>
    <row r="102" spans="1:13">
      <c r="A102" s="58" t="s">
        <v>184</v>
      </c>
      <c r="B102" s="60">
        <v>1005990</v>
      </c>
      <c r="C102" s="60">
        <v>2663646</v>
      </c>
      <c r="D102" s="60">
        <v>2326507</v>
      </c>
      <c r="E102" s="60">
        <v>1329136</v>
      </c>
      <c r="F102" s="60">
        <v>1020096</v>
      </c>
      <c r="G102" s="60">
        <v>1201581</v>
      </c>
      <c r="H102" s="70">
        <v>1483942</v>
      </c>
      <c r="I102" s="70">
        <v>1361543</v>
      </c>
      <c r="J102" s="70">
        <v>1577487</v>
      </c>
      <c r="K102" s="60">
        <v>1875717</v>
      </c>
      <c r="L102" s="60"/>
      <c r="M102" s="60"/>
    </row>
    <row r="103" spans="1:13">
      <c r="A103" s="58" t="s">
        <v>185</v>
      </c>
      <c r="B103" s="60">
        <v>372290</v>
      </c>
      <c r="C103" s="60">
        <v>2358504</v>
      </c>
      <c r="D103" s="60">
        <v>511844</v>
      </c>
      <c r="E103" s="60">
        <v>505689</v>
      </c>
      <c r="F103" s="60">
        <v>434268</v>
      </c>
      <c r="G103" s="60">
        <v>640359</v>
      </c>
      <c r="H103" s="70">
        <v>439402</v>
      </c>
      <c r="I103" s="70">
        <v>532654</v>
      </c>
      <c r="J103" s="70">
        <v>461839</v>
      </c>
      <c r="K103" s="60">
        <v>442148</v>
      </c>
      <c r="L103" s="60"/>
      <c r="M103" s="60"/>
    </row>
    <row r="104" spans="1:13" s="1" customFormat="1" ht="15" customHeight="1">
      <c r="A104" s="65">
        <v>2019</v>
      </c>
      <c r="B104" s="57" t="s">
        <v>59</v>
      </c>
      <c r="C104" s="57" t="s">
        <v>60</v>
      </c>
      <c r="D104" s="57" t="s">
        <v>61</v>
      </c>
      <c r="E104" s="57" t="s">
        <v>62</v>
      </c>
      <c r="F104" s="57" t="s">
        <v>63</v>
      </c>
      <c r="G104" s="57" t="s">
        <v>64</v>
      </c>
      <c r="H104" s="57" t="s">
        <v>65</v>
      </c>
      <c r="I104" s="57" t="s">
        <v>66</v>
      </c>
      <c r="J104" s="57" t="s">
        <v>67</v>
      </c>
      <c r="K104" s="57" t="s">
        <v>68</v>
      </c>
      <c r="L104" s="57" t="s">
        <v>69</v>
      </c>
      <c r="M104" s="57" t="s">
        <v>70</v>
      </c>
    </row>
    <row r="105" spans="1:13">
      <c r="A105" s="58" t="s">
        <v>173</v>
      </c>
      <c r="B105" s="59">
        <v>96950533</v>
      </c>
      <c r="C105" s="59">
        <v>66962384</v>
      </c>
      <c r="D105" s="59">
        <v>54369741</v>
      </c>
      <c r="E105" s="59">
        <v>57669714</v>
      </c>
      <c r="F105" s="59">
        <v>71550886</v>
      </c>
      <c r="G105" s="59">
        <v>55480705</v>
      </c>
      <c r="H105" s="59">
        <v>93433358</v>
      </c>
      <c r="I105" s="59">
        <v>94288350</v>
      </c>
      <c r="J105" s="59">
        <v>63102036</v>
      </c>
      <c r="K105" s="59">
        <v>65382789</v>
      </c>
      <c r="L105" s="59">
        <v>83288962</v>
      </c>
      <c r="M105" s="59">
        <v>73316756</v>
      </c>
    </row>
    <row r="106" spans="1:13">
      <c r="A106" s="58" t="s">
        <v>74</v>
      </c>
      <c r="B106" s="59">
        <v>95629531</v>
      </c>
      <c r="C106" s="59">
        <v>64506405</v>
      </c>
      <c r="D106" s="59">
        <v>51031880</v>
      </c>
      <c r="E106" s="59">
        <v>55148849</v>
      </c>
      <c r="F106" s="59">
        <v>69647170</v>
      </c>
      <c r="G106" s="59">
        <v>53666488</v>
      </c>
      <c r="H106" s="59">
        <v>90919884</v>
      </c>
      <c r="I106" s="59">
        <v>92403269</v>
      </c>
      <c r="J106" s="59">
        <v>60982318</v>
      </c>
      <c r="K106" s="59">
        <v>62841874</v>
      </c>
      <c r="L106" s="59">
        <v>80810612</v>
      </c>
      <c r="M106" s="59">
        <v>70797650</v>
      </c>
    </row>
    <row r="107" spans="1:13">
      <c r="A107" s="58" t="s">
        <v>75</v>
      </c>
      <c r="B107" s="60">
        <v>55674824</v>
      </c>
      <c r="C107" s="60">
        <v>57499122</v>
      </c>
      <c r="D107" s="60">
        <v>41088165</v>
      </c>
      <c r="E107" s="60">
        <v>48771083</v>
      </c>
      <c r="F107" s="60">
        <v>59832917</v>
      </c>
      <c r="G107" s="60">
        <v>44876671</v>
      </c>
      <c r="H107" s="60">
        <v>58321960</v>
      </c>
      <c r="I107" s="60">
        <v>66620442</v>
      </c>
      <c r="J107" s="60">
        <v>52607319</v>
      </c>
      <c r="K107" s="60">
        <v>54586149</v>
      </c>
      <c r="L107" s="60">
        <v>73363289</v>
      </c>
      <c r="M107" s="60">
        <v>60072626</v>
      </c>
    </row>
    <row r="108" spans="1:13">
      <c r="A108" s="58" t="s">
        <v>76</v>
      </c>
      <c r="B108" s="60">
        <v>15703257</v>
      </c>
      <c r="C108" s="60">
        <v>28012506</v>
      </c>
      <c r="D108" s="60">
        <v>12896585</v>
      </c>
      <c r="E108" s="60">
        <v>16232050</v>
      </c>
      <c r="F108" s="60">
        <v>26310755</v>
      </c>
      <c r="G108" s="60">
        <v>12116687</v>
      </c>
      <c r="H108" s="60">
        <v>17454659</v>
      </c>
      <c r="I108" s="60">
        <v>30149845</v>
      </c>
      <c r="J108" s="60">
        <v>13512830</v>
      </c>
      <c r="K108" s="60">
        <v>16278473</v>
      </c>
      <c r="L108" s="60">
        <v>36140446</v>
      </c>
      <c r="M108" s="60">
        <v>16714062</v>
      </c>
    </row>
    <row r="109" spans="1:13">
      <c r="A109" s="58" t="s">
        <v>77</v>
      </c>
      <c r="B109" s="59">
        <v>14624726</v>
      </c>
      <c r="C109" s="59">
        <v>9821731</v>
      </c>
      <c r="D109" s="59">
        <v>11476639</v>
      </c>
      <c r="E109" s="59">
        <v>14247604</v>
      </c>
      <c r="F109" s="59">
        <v>12611520</v>
      </c>
      <c r="G109" s="59">
        <v>11968562</v>
      </c>
      <c r="H109" s="59">
        <v>16634668</v>
      </c>
      <c r="I109" s="59">
        <v>12763852</v>
      </c>
      <c r="J109" s="59">
        <v>12798907</v>
      </c>
      <c r="K109" s="59">
        <v>15817591</v>
      </c>
      <c r="L109" s="59">
        <v>14366196</v>
      </c>
      <c r="M109" s="59">
        <v>15562581</v>
      </c>
    </row>
    <row r="110" spans="1:13">
      <c r="A110" s="61" t="s">
        <v>78</v>
      </c>
      <c r="B110" s="62">
        <v>195185</v>
      </c>
      <c r="C110" s="62">
        <v>91645</v>
      </c>
      <c r="D110" s="62">
        <v>2473560</v>
      </c>
      <c r="E110" s="62">
        <v>1357769</v>
      </c>
      <c r="F110" s="62">
        <v>152082</v>
      </c>
      <c r="G110" s="62">
        <v>62032</v>
      </c>
      <c r="H110" s="62">
        <v>2664483</v>
      </c>
      <c r="I110" s="62">
        <v>222331</v>
      </c>
      <c r="J110" s="62">
        <v>246820</v>
      </c>
      <c r="K110" s="62">
        <v>162954</v>
      </c>
      <c r="L110" s="62">
        <v>165215</v>
      </c>
      <c r="M110" s="62">
        <v>167523</v>
      </c>
    </row>
    <row r="111" spans="1:13">
      <c r="A111" s="61" t="s">
        <v>79</v>
      </c>
      <c r="B111" s="62">
        <v>8340</v>
      </c>
      <c r="C111" s="62">
        <v>54988</v>
      </c>
      <c r="D111" s="62">
        <v>14054</v>
      </c>
      <c r="E111" s="62">
        <v>11159</v>
      </c>
      <c r="F111" s="62">
        <v>14365</v>
      </c>
      <c r="G111" s="62">
        <v>19805</v>
      </c>
      <c r="H111" s="62">
        <v>21902</v>
      </c>
      <c r="I111" s="62">
        <v>12268</v>
      </c>
      <c r="J111" s="62">
        <v>12248</v>
      </c>
      <c r="K111" s="62">
        <v>9958</v>
      </c>
      <c r="L111" s="62">
        <v>10560</v>
      </c>
      <c r="M111" s="62">
        <v>11049</v>
      </c>
    </row>
    <row r="112" spans="1:13">
      <c r="A112" s="61" t="s">
        <v>80</v>
      </c>
      <c r="B112" s="62">
        <v>14377663</v>
      </c>
      <c r="C112" s="62">
        <v>9050935</v>
      </c>
      <c r="D112" s="62">
        <v>8931396</v>
      </c>
      <c r="E112" s="62">
        <v>12837935</v>
      </c>
      <c r="F112" s="62">
        <v>11954382</v>
      </c>
      <c r="G112" s="62">
        <v>11851690</v>
      </c>
      <c r="H112" s="62">
        <v>13917204</v>
      </c>
      <c r="I112" s="62">
        <v>11980978</v>
      </c>
      <c r="J112" s="62">
        <v>12464557</v>
      </c>
      <c r="K112" s="62">
        <v>15585039</v>
      </c>
      <c r="L112" s="62">
        <v>13549013</v>
      </c>
      <c r="M112" s="62">
        <v>15280094</v>
      </c>
    </row>
    <row r="113" spans="1:13">
      <c r="A113" s="61" t="s">
        <v>81</v>
      </c>
      <c r="B113" s="62">
        <v>43538</v>
      </c>
      <c r="C113" s="62">
        <v>624163</v>
      </c>
      <c r="D113" s="62">
        <v>57629</v>
      </c>
      <c r="E113" s="62">
        <v>40741</v>
      </c>
      <c r="F113" s="62">
        <v>490691</v>
      </c>
      <c r="G113" s="62">
        <v>35035</v>
      </c>
      <c r="H113" s="62">
        <v>31079</v>
      </c>
      <c r="I113" s="62">
        <v>548275</v>
      </c>
      <c r="J113" s="62">
        <v>75282</v>
      </c>
      <c r="K113" s="62">
        <v>59640</v>
      </c>
      <c r="L113" s="62">
        <v>641408</v>
      </c>
      <c r="M113" s="62">
        <v>103915</v>
      </c>
    </row>
    <row r="114" spans="1:13">
      <c r="A114" s="58" t="s">
        <v>82</v>
      </c>
      <c r="B114" s="60">
        <v>1078531</v>
      </c>
      <c r="C114" s="60">
        <v>18190775</v>
      </c>
      <c r="D114" s="60">
        <v>1419946</v>
      </c>
      <c r="E114" s="60">
        <v>1984446</v>
      </c>
      <c r="F114" s="60">
        <v>13699235</v>
      </c>
      <c r="G114" s="60">
        <v>148125</v>
      </c>
      <c r="H114" s="60">
        <v>819991</v>
      </c>
      <c r="I114" s="60">
        <v>17385993</v>
      </c>
      <c r="J114" s="60">
        <v>713923</v>
      </c>
      <c r="K114" s="60">
        <v>460882</v>
      </c>
      <c r="L114" s="60">
        <v>21774250</v>
      </c>
      <c r="M114" s="60">
        <v>1151481</v>
      </c>
    </row>
    <row r="115" spans="1:13">
      <c r="A115" s="61" t="s">
        <v>83</v>
      </c>
      <c r="B115" s="62">
        <v>590065</v>
      </c>
      <c r="C115" s="62">
        <v>181819</v>
      </c>
      <c r="D115" s="62">
        <v>378151</v>
      </c>
      <c r="E115" s="62">
        <v>1364513</v>
      </c>
      <c r="F115" s="62">
        <v>666800</v>
      </c>
      <c r="G115" s="62">
        <v>13054</v>
      </c>
      <c r="H115" s="62">
        <v>494098</v>
      </c>
      <c r="I115" s="62">
        <v>-189638</v>
      </c>
      <c r="J115" s="62">
        <v>125658</v>
      </c>
      <c r="K115" s="62">
        <v>-106655</v>
      </c>
      <c r="L115" s="62">
        <v>-52934</v>
      </c>
      <c r="M115" s="62">
        <v>-254518</v>
      </c>
    </row>
    <row r="116" spans="1:13">
      <c r="A116" s="61" t="s">
        <v>84</v>
      </c>
      <c r="B116" s="62">
        <v>27423</v>
      </c>
      <c r="C116" s="62">
        <v>45649</v>
      </c>
      <c r="D116" s="62">
        <v>49108</v>
      </c>
      <c r="E116" s="62">
        <v>14594</v>
      </c>
      <c r="F116" s="62">
        <v>14513</v>
      </c>
      <c r="G116" s="62">
        <v>1787</v>
      </c>
      <c r="H116" s="62">
        <v>5989</v>
      </c>
      <c r="I116" s="62">
        <v>-27540</v>
      </c>
      <c r="J116" s="62">
        <v>3320</v>
      </c>
      <c r="K116" s="62">
        <v>-9167</v>
      </c>
      <c r="L116" s="62">
        <v>-10634</v>
      </c>
      <c r="M116" s="62">
        <v>43954</v>
      </c>
    </row>
    <row r="117" spans="1:13">
      <c r="A117" s="61" t="s">
        <v>85</v>
      </c>
      <c r="B117" s="62">
        <v>461043</v>
      </c>
      <c r="C117" s="62">
        <v>17963307</v>
      </c>
      <c r="D117" s="62">
        <v>992687</v>
      </c>
      <c r="E117" s="62">
        <v>605339</v>
      </c>
      <c r="F117" s="62">
        <v>13017922</v>
      </c>
      <c r="G117" s="62">
        <v>133284</v>
      </c>
      <c r="H117" s="62">
        <v>319904</v>
      </c>
      <c r="I117" s="62">
        <v>17603171</v>
      </c>
      <c r="J117" s="62">
        <v>584945</v>
      </c>
      <c r="K117" s="62">
        <v>576704</v>
      </c>
      <c r="L117" s="62">
        <v>21837818</v>
      </c>
      <c r="M117" s="62">
        <v>1362045</v>
      </c>
    </row>
    <row r="118" spans="1:13">
      <c r="A118" s="58" t="s">
        <v>86</v>
      </c>
      <c r="B118" s="60">
        <v>4515671</v>
      </c>
      <c r="C118" s="60">
        <v>813190</v>
      </c>
      <c r="D118" s="60">
        <v>606602</v>
      </c>
      <c r="E118" s="60">
        <v>478998</v>
      </c>
      <c r="F118" s="60">
        <v>677619</v>
      </c>
      <c r="G118" s="60">
        <v>432771</v>
      </c>
      <c r="H118" s="60">
        <v>4494600</v>
      </c>
      <c r="I118" s="60">
        <v>844176</v>
      </c>
      <c r="J118" s="60">
        <v>681085</v>
      </c>
      <c r="K118" s="60">
        <v>630840</v>
      </c>
      <c r="L118" s="60">
        <v>700742</v>
      </c>
      <c r="M118" s="60">
        <v>728943</v>
      </c>
    </row>
    <row r="119" spans="1:13">
      <c r="A119" s="61" t="s">
        <v>87</v>
      </c>
      <c r="B119" s="63">
        <v>40785</v>
      </c>
      <c r="C119" s="63">
        <v>42201</v>
      </c>
      <c r="D119" s="63">
        <v>83865</v>
      </c>
      <c r="E119" s="63">
        <v>43603</v>
      </c>
      <c r="F119" s="63">
        <v>215391</v>
      </c>
      <c r="G119" s="63">
        <v>45737</v>
      </c>
      <c r="H119" s="63">
        <v>70663</v>
      </c>
      <c r="I119" s="63">
        <v>44604</v>
      </c>
      <c r="J119" s="63">
        <v>47504</v>
      </c>
      <c r="K119" s="63">
        <v>65417</v>
      </c>
      <c r="L119" s="63">
        <v>190620</v>
      </c>
      <c r="M119" s="63">
        <v>213101</v>
      </c>
    </row>
    <row r="120" spans="1:13">
      <c r="A120" s="61" t="s">
        <v>88</v>
      </c>
      <c r="B120" s="63">
        <v>4474886</v>
      </c>
      <c r="C120" s="63">
        <v>770989</v>
      </c>
      <c r="D120" s="63">
        <v>522737</v>
      </c>
      <c r="E120" s="63">
        <v>435395</v>
      </c>
      <c r="F120" s="63">
        <v>462228</v>
      </c>
      <c r="G120" s="63">
        <v>387034</v>
      </c>
      <c r="H120" s="63">
        <v>4423937</v>
      </c>
      <c r="I120" s="63">
        <v>799572</v>
      </c>
      <c r="J120" s="63">
        <v>633581</v>
      </c>
      <c r="K120" s="63">
        <v>565423</v>
      </c>
      <c r="L120" s="63">
        <v>510122</v>
      </c>
      <c r="M120" s="63">
        <v>515842</v>
      </c>
    </row>
    <row r="121" spans="1:13">
      <c r="A121" s="58" t="s">
        <v>89</v>
      </c>
      <c r="B121" s="60">
        <v>21296288</v>
      </c>
      <c r="C121" s="60">
        <v>16182989</v>
      </c>
      <c r="D121" s="60">
        <v>12721953</v>
      </c>
      <c r="E121" s="60">
        <v>17180512</v>
      </c>
      <c r="F121" s="60">
        <v>15993486</v>
      </c>
      <c r="G121" s="60">
        <v>19765652</v>
      </c>
      <c r="H121" s="60">
        <v>19622316</v>
      </c>
      <c r="I121" s="60">
        <v>21692587</v>
      </c>
      <c r="J121" s="60">
        <v>23298791</v>
      </c>
      <c r="K121" s="60">
        <v>20259453</v>
      </c>
      <c r="L121" s="60">
        <v>21505306</v>
      </c>
      <c r="M121" s="60">
        <v>21419750</v>
      </c>
    </row>
    <row r="122" spans="1:13">
      <c r="A122" s="58" t="s">
        <v>90</v>
      </c>
      <c r="B122" s="60">
        <v>7835982</v>
      </c>
      <c r="C122" s="60">
        <v>3742251</v>
      </c>
      <c r="D122" s="60">
        <v>1643694</v>
      </c>
      <c r="E122" s="60">
        <v>4211037</v>
      </c>
      <c r="F122" s="60">
        <v>2417539</v>
      </c>
      <c r="G122" s="60">
        <v>5322081</v>
      </c>
      <c r="H122" s="60">
        <v>4713101</v>
      </c>
      <c r="I122" s="60">
        <v>5583523</v>
      </c>
      <c r="J122" s="60">
        <v>5757677</v>
      </c>
      <c r="K122" s="60">
        <v>4811162</v>
      </c>
      <c r="L122" s="60">
        <v>4876557</v>
      </c>
      <c r="M122" s="60">
        <v>4534258</v>
      </c>
    </row>
    <row r="123" spans="1:13">
      <c r="A123" s="61" t="s">
        <v>91</v>
      </c>
      <c r="B123" s="62">
        <v>7260415</v>
      </c>
      <c r="C123" s="62">
        <v>3410820</v>
      </c>
      <c r="D123" s="62">
        <v>1393392</v>
      </c>
      <c r="E123" s="62">
        <v>3857320</v>
      </c>
      <c r="F123" s="62">
        <v>2088295</v>
      </c>
      <c r="G123" s="62">
        <v>4941516</v>
      </c>
      <c r="H123" s="62">
        <v>4361255</v>
      </c>
      <c r="I123" s="62">
        <v>5147709</v>
      </c>
      <c r="J123" s="62">
        <v>5443345</v>
      </c>
      <c r="K123" s="62">
        <v>4418185</v>
      </c>
      <c r="L123" s="62">
        <v>4401635</v>
      </c>
      <c r="M123" s="62">
        <v>3955044</v>
      </c>
    </row>
    <row r="124" spans="1:13">
      <c r="A124" s="61" t="s">
        <v>92</v>
      </c>
      <c r="B124" s="62">
        <v>575567</v>
      </c>
      <c r="C124" s="62">
        <v>331431</v>
      </c>
      <c r="D124" s="62">
        <v>250302</v>
      </c>
      <c r="E124" s="62">
        <v>353717</v>
      </c>
      <c r="F124" s="62">
        <v>329244</v>
      </c>
      <c r="G124" s="62">
        <v>380565</v>
      </c>
      <c r="H124" s="62">
        <v>351846</v>
      </c>
      <c r="I124" s="62">
        <v>435814</v>
      </c>
      <c r="J124" s="62">
        <v>314332</v>
      </c>
      <c r="K124" s="62">
        <v>392977</v>
      </c>
      <c r="L124" s="62">
        <v>474922</v>
      </c>
      <c r="M124" s="62">
        <v>579214</v>
      </c>
    </row>
    <row r="125" spans="1:13">
      <c r="A125" s="58" t="s">
        <v>93</v>
      </c>
      <c r="B125" s="59">
        <v>10582453</v>
      </c>
      <c r="C125" s="59">
        <v>10513902</v>
      </c>
      <c r="D125" s="59">
        <v>9317250</v>
      </c>
      <c r="E125" s="59">
        <v>10544051</v>
      </c>
      <c r="F125" s="59">
        <v>11698426</v>
      </c>
      <c r="G125" s="59">
        <v>12147462</v>
      </c>
      <c r="H125" s="59">
        <v>12198439</v>
      </c>
      <c r="I125" s="59">
        <v>13876156</v>
      </c>
      <c r="J125" s="59">
        <v>15493553</v>
      </c>
      <c r="K125" s="59">
        <v>12656289</v>
      </c>
      <c r="L125" s="59">
        <v>13989616</v>
      </c>
      <c r="M125" s="59">
        <v>14110939</v>
      </c>
    </row>
    <row r="126" spans="1:13">
      <c r="A126" s="61" t="s">
        <v>94</v>
      </c>
      <c r="B126" s="62">
        <v>4383796</v>
      </c>
      <c r="C126" s="62">
        <v>4400350</v>
      </c>
      <c r="D126" s="62">
        <v>4491457</v>
      </c>
      <c r="E126" s="62">
        <v>5057214</v>
      </c>
      <c r="F126" s="62">
        <v>4154406</v>
      </c>
      <c r="G126" s="62">
        <v>4743792</v>
      </c>
      <c r="H126" s="62">
        <v>5848928</v>
      </c>
      <c r="I126" s="62">
        <v>5962277</v>
      </c>
      <c r="J126" s="62">
        <v>6039782</v>
      </c>
      <c r="K126" s="62">
        <v>5532628</v>
      </c>
      <c r="L126" s="62">
        <v>5479025</v>
      </c>
      <c r="M126" s="62">
        <v>4902980</v>
      </c>
    </row>
    <row r="127" spans="1:13">
      <c r="A127" s="61" t="s">
        <v>95</v>
      </c>
      <c r="B127" s="62">
        <v>385655</v>
      </c>
      <c r="C127" s="62">
        <v>565094</v>
      </c>
      <c r="D127" s="62">
        <v>1046920</v>
      </c>
      <c r="E127" s="62">
        <v>845712</v>
      </c>
      <c r="F127" s="62">
        <v>805352</v>
      </c>
      <c r="G127" s="62">
        <v>892438</v>
      </c>
      <c r="H127" s="62">
        <v>611443</v>
      </c>
      <c r="I127" s="62">
        <v>814705</v>
      </c>
      <c r="J127" s="62">
        <v>1260944</v>
      </c>
      <c r="K127" s="62">
        <v>1708374</v>
      </c>
      <c r="L127" s="62">
        <v>1866965</v>
      </c>
      <c r="M127" s="62">
        <v>3003267</v>
      </c>
    </row>
    <row r="128" spans="1:13">
      <c r="A128" s="61" t="s">
        <v>96</v>
      </c>
      <c r="B128" s="62">
        <v>1628838</v>
      </c>
      <c r="C128" s="62">
        <v>482273</v>
      </c>
      <c r="D128" s="62">
        <v>686769</v>
      </c>
      <c r="E128" s="62">
        <v>1009877</v>
      </c>
      <c r="F128" s="62">
        <v>1009750</v>
      </c>
      <c r="G128" s="62">
        <v>1110540</v>
      </c>
      <c r="H128" s="62">
        <v>1772018</v>
      </c>
      <c r="I128" s="62">
        <v>1467538</v>
      </c>
      <c r="J128" s="62">
        <v>1574598</v>
      </c>
      <c r="K128" s="62">
        <v>1370314</v>
      </c>
      <c r="L128" s="62">
        <v>1266123</v>
      </c>
      <c r="M128" s="62">
        <v>1336105</v>
      </c>
    </row>
    <row r="129" spans="1:13">
      <c r="A129" s="61" t="s">
        <v>97</v>
      </c>
      <c r="B129" s="62">
        <v>3853087</v>
      </c>
      <c r="C129" s="62">
        <v>4696657</v>
      </c>
      <c r="D129" s="62">
        <v>2630127</v>
      </c>
      <c r="E129" s="62">
        <v>3242371</v>
      </c>
      <c r="F129" s="62">
        <v>5257796</v>
      </c>
      <c r="G129" s="62">
        <v>5046747</v>
      </c>
      <c r="H129" s="62">
        <v>3392364</v>
      </c>
      <c r="I129" s="62">
        <v>4922838</v>
      </c>
      <c r="J129" s="62">
        <v>5913876</v>
      </c>
      <c r="K129" s="62">
        <v>3168707</v>
      </c>
      <c r="L129" s="62">
        <v>4304040</v>
      </c>
      <c r="M129" s="62">
        <v>3929790</v>
      </c>
    </row>
    <row r="130" spans="1:13">
      <c r="A130" s="61" t="s">
        <v>98</v>
      </c>
      <c r="B130" s="62">
        <v>46549</v>
      </c>
      <c r="C130" s="62">
        <v>31863</v>
      </c>
      <c r="D130" s="62">
        <v>55943</v>
      </c>
      <c r="E130" s="62">
        <v>89955</v>
      </c>
      <c r="F130" s="62">
        <v>73435</v>
      </c>
      <c r="G130" s="62">
        <v>72328</v>
      </c>
      <c r="H130" s="62">
        <v>148641</v>
      </c>
      <c r="I130" s="62">
        <v>109226</v>
      </c>
      <c r="J130" s="62">
        <v>112204</v>
      </c>
      <c r="K130" s="62">
        <v>92025</v>
      </c>
      <c r="L130" s="62">
        <v>90825</v>
      </c>
      <c r="M130" s="62">
        <v>99129</v>
      </c>
    </row>
    <row r="131" spans="1:13">
      <c r="A131" s="61" t="s">
        <v>99</v>
      </c>
      <c r="B131" s="62">
        <v>284486</v>
      </c>
      <c r="C131" s="62">
        <v>337665</v>
      </c>
      <c r="D131" s="62">
        <v>406026</v>
      </c>
      <c r="E131" s="62">
        <v>298914</v>
      </c>
      <c r="F131" s="62">
        <v>397686</v>
      </c>
      <c r="G131" s="62">
        <v>281485</v>
      </c>
      <c r="H131" s="62">
        <v>424969</v>
      </c>
      <c r="I131" s="62">
        <v>599572</v>
      </c>
      <c r="J131" s="62">
        <v>592125</v>
      </c>
      <c r="K131" s="62">
        <v>784304</v>
      </c>
      <c r="L131" s="62">
        <v>982785</v>
      </c>
      <c r="M131" s="62">
        <v>839643</v>
      </c>
    </row>
    <row r="132" spans="1:13">
      <c r="A132" s="61" t="s">
        <v>174</v>
      </c>
      <c r="B132" s="62">
        <v>0</v>
      </c>
      <c r="C132" s="62">
        <v>0</v>
      </c>
      <c r="D132" s="62">
        <v>8</v>
      </c>
      <c r="E132" s="62">
        <v>0</v>
      </c>
      <c r="F132" s="62">
        <v>0</v>
      </c>
      <c r="G132" s="62">
        <v>0</v>
      </c>
      <c r="H132" s="62">
        <v>0</v>
      </c>
      <c r="I132" s="62">
        <v>0</v>
      </c>
      <c r="J132" s="62">
        <v>-1</v>
      </c>
      <c r="K132" s="62">
        <v>1</v>
      </c>
      <c r="L132" s="62">
        <v>-8</v>
      </c>
      <c r="M132" s="62">
        <v>0</v>
      </c>
    </row>
    <row r="133" spans="1:13">
      <c r="A133" s="61" t="s">
        <v>175</v>
      </c>
      <c r="B133" s="62">
        <v>42</v>
      </c>
      <c r="C133" s="62">
        <v>0</v>
      </c>
      <c r="D133" s="62">
        <v>0</v>
      </c>
      <c r="E133" s="62">
        <v>8</v>
      </c>
      <c r="F133" s="62">
        <v>1</v>
      </c>
      <c r="G133" s="62">
        <v>132</v>
      </c>
      <c r="H133" s="62">
        <v>76</v>
      </c>
      <c r="I133" s="62">
        <v>0</v>
      </c>
      <c r="J133" s="62">
        <v>25</v>
      </c>
      <c r="K133" s="62">
        <v>-64</v>
      </c>
      <c r="L133" s="62">
        <v>-139</v>
      </c>
      <c r="M133" s="62">
        <v>25</v>
      </c>
    </row>
    <row r="134" spans="1:13">
      <c r="A134" s="61" t="s">
        <v>176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</row>
    <row r="135" spans="1:13">
      <c r="A135" s="58" t="s">
        <v>103</v>
      </c>
      <c r="B135" s="59">
        <v>2431266</v>
      </c>
      <c r="C135" s="59">
        <v>1545592</v>
      </c>
      <c r="D135" s="59">
        <v>1375208</v>
      </c>
      <c r="E135" s="59">
        <v>2024597</v>
      </c>
      <c r="F135" s="59">
        <v>1448365</v>
      </c>
      <c r="G135" s="59">
        <v>1882228</v>
      </c>
      <c r="H135" s="59">
        <v>2295506</v>
      </c>
      <c r="I135" s="59">
        <v>1781814</v>
      </c>
      <c r="J135" s="59">
        <v>1584724</v>
      </c>
      <c r="K135" s="59">
        <v>2198330</v>
      </c>
      <c r="L135" s="59">
        <v>2046069</v>
      </c>
      <c r="M135" s="59">
        <v>2055553</v>
      </c>
    </row>
    <row r="136" spans="1:13">
      <c r="A136" s="58" t="s">
        <v>104</v>
      </c>
      <c r="B136" s="59">
        <v>141333</v>
      </c>
      <c r="C136" s="59">
        <v>92131</v>
      </c>
      <c r="D136" s="59">
        <v>100126</v>
      </c>
      <c r="E136" s="59">
        <v>105835</v>
      </c>
      <c r="F136" s="59">
        <v>115259</v>
      </c>
      <c r="G136" s="59">
        <v>101994</v>
      </c>
      <c r="H136" s="59">
        <v>81574</v>
      </c>
      <c r="I136" s="59">
        <v>85881</v>
      </c>
      <c r="J136" s="59">
        <v>106509</v>
      </c>
      <c r="K136" s="59">
        <v>240812</v>
      </c>
      <c r="L136" s="59">
        <v>243114</v>
      </c>
      <c r="M136" s="59">
        <v>266569</v>
      </c>
    </row>
    <row r="137" spans="1:13">
      <c r="A137" s="58" t="s">
        <v>105</v>
      </c>
      <c r="B137" s="59">
        <v>305387</v>
      </c>
      <c r="C137" s="59">
        <v>289173</v>
      </c>
      <c r="D137" s="59">
        <v>285896</v>
      </c>
      <c r="E137" s="59">
        <v>295224</v>
      </c>
      <c r="F137" s="59">
        <v>314002</v>
      </c>
      <c r="G137" s="59">
        <v>311889</v>
      </c>
      <c r="H137" s="59">
        <v>333701</v>
      </c>
      <c r="I137" s="59">
        <v>365443</v>
      </c>
      <c r="J137" s="59">
        <v>356629</v>
      </c>
      <c r="K137" s="59">
        <v>352911</v>
      </c>
      <c r="L137" s="59">
        <v>350071</v>
      </c>
      <c r="M137" s="59">
        <v>453751</v>
      </c>
    </row>
    <row r="138" spans="1:13">
      <c r="A138" s="58" t="s">
        <v>167</v>
      </c>
      <c r="B138" s="59">
        <v>-133</v>
      </c>
      <c r="C138" s="59">
        <v>-60</v>
      </c>
      <c r="D138" s="59">
        <v>-221</v>
      </c>
      <c r="E138" s="59">
        <v>-232</v>
      </c>
      <c r="F138" s="59">
        <v>-105</v>
      </c>
      <c r="G138" s="59">
        <v>-2</v>
      </c>
      <c r="H138" s="59">
        <v>-5</v>
      </c>
      <c r="I138" s="59">
        <v>-230</v>
      </c>
      <c r="J138" s="59">
        <v>-301</v>
      </c>
      <c r="K138" s="59">
        <v>-51</v>
      </c>
      <c r="L138" s="59">
        <v>-121</v>
      </c>
      <c r="M138" s="59">
        <v>-1320</v>
      </c>
    </row>
    <row r="139" spans="1:13">
      <c r="A139" s="58" t="s">
        <v>108</v>
      </c>
      <c r="B139" s="60">
        <v>9230622</v>
      </c>
      <c r="C139" s="60">
        <v>9635441</v>
      </c>
      <c r="D139" s="60">
        <v>11730021</v>
      </c>
      <c r="E139" s="60">
        <v>11559360</v>
      </c>
      <c r="F139" s="60">
        <v>13530434</v>
      </c>
      <c r="G139" s="60">
        <v>9935635</v>
      </c>
      <c r="H139" s="60">
        <v>13387037</v>
      </c>
      <c r="I139" s="60">
        <v>10810850</v>
      </c>
      <c r="J139" s="60">
        <v>11674235</v>
      </c>
      <c r="K139" s="60">
        <v>13587019</v>
      </c>
      <c r="L139" s="60">
        <v>11220461</v>
      </c>
      <c r="M139" s="60">
        <v>15964450</v>
      </c>
    </row>
    <row r="140" spans="1:13">
      <c r="A140" s="61" t="s">
        <v>109</v>
      </c>
      <c r="B140" s="63">
        <v>1047232</v>
      </c>
      <c r="C140" s="63">
        <v>1081403</v>
      </c>
      <c r="D140" s="63">
        <v>1263953</v>
      </c>
      <c r="E140" s="63">
        <v>1224766</v>
      </c>
      <c r="F140" s="63">
        <v>1629026</v>
      </c>
      <c r="G140" s="63">
        <v>1170231</v>
      </c>
      <c r="H140" s="63">
        <v>1708085</v>
      </c>
      <c r="I140" s="63">
        <v>1256463</v>
      </c>
      <c r="J140" s="63">
        <v>1605498</v>
      </c>
      <c r="K140" s="63">
        <v>1667027</v>
      </c>
      <c r="L140" s="63">
        <v>1401763</v>
      </c>
      <c r="M140" s="63">
        <v>1715639</v>
      </c>
    </row>
    <row r="141" spans="1:13">
      <c r="A141" s="61" t="s">
        <v>110</v>
      </c>
      <c r="B141" s="63">
        <v>8139479</v>
      </c>
      <c r="C141" s="63">
        <v>8499710</v>
      </c>
      <c r="D141" s="63">
        <v>10405026</v>
      </c>
      <c r="E141" s="63">
        <v>10283871</v>
      </c>
      <c r="F141" s="63">
        <v>11845688</v>
      </c>
      <c r="G141" s="63">
        <v>8727990</v>
      </c>
      <c r="H141" s="63">
        <v>11615337</v>
      </c>
      <c r="I141" s="63">
        <v>9505143</v>
      </c>
      <c r="J141" s="63">
        <v>10013417</v>
      </c>
      <c r="K141" s="63">
        <v>11861036</v>
      </c>
      <c r="L141" s="63">
        <v>9770107</v>
      </c>
      <c r="M141" s="63">
        <v>14200585</v>
      </c>
    </row>
    <row r="142" spans="1:13">
      <c r="A142" s="61" t="s">
        <v>111</v>
      </c>
      <c r="B142" s="62">
        <v>43911</v>
      </c>
      <c r="C142" s="62">
        <v>54328</v>
      </c>
      <c r="D142" s="62">
        <v>61042</v>
      </c>
      <c r="E142" s="62">
        <v>50723</v>
      </c>
      <c r="F142" s="62">
        <v>55720</v>
      </c>
      <c r="G142" s="62">
        <v>37414</v>
      </c>
      <c r="H142" s="62">
        <v>63615</v>
      </c>
      <c r="I142" s="62">
        <v>49244</v>
      </c>
      <c r="J142" s="62">
        <v>55320</v>
      </c>
      <c r="K142" s="62">
        <v>58956</v>
      </c>
      <c r="L142" s="62">
        <v>48591</v>
      </c>
      <c r="M142" s="62">
        <v>48226</v>
      </c>
    </row>
    <row r="143" spans="1:13">
      <c r="A143" s="58" t="s">
        <v>112</v>
      </c>
      <c r="B143" s="60">
        <v>1970539</v>
      </c>
      <c r="C143" s="60">
        <v>1495164</v>
      </c>
      <c r="D143" s="60">
        <v>1440003</v>
      </c>
      <c r="E143" s="60">
        <v>1652188</v>
      </c>
      <c r="F143" s="60">
        <v>1557234</v>
      </c>
      <c r="G143" s="60">
        <v>1309494</v>
      </c>
      <c r="H143" s="60">
        <v>1466609</v>
      </c>
      <c r="I143" s="60">
        <v>1432403</v>
      </c>
      <c r="J143" s="60">
        <v>1359585</v>
      </c>
      <c r="K143" s="60">
        <v>1611535</v>
      </c>
      <c r="L143" s="60">
        <v>1649628</v>
      </c>
      <c r="M143" s="60">
        <v>1905128</v>
      </c>
    </row>
    <row r="144" spans="1:13">
      <c r="A144" s="58" t="s">
        <v>113</v>
      </c>
      <c r="B144" s="59">
        <v>2957162</v>
      </c>
      <c r="C144" s="59">
        <v>1359066</v>
      </c>
      <c r="D144" s="59">
        <v>1692793</v>
      </c>
      <c r="E144" s="59">
        <v>1667878</v>
      </c>
      <c r="F144" s="59">
        <v>1763316</v>
      </c>
      <c r="G144" s="59">
        <v>1316427</v>
      </c>
      <c r="H144" s="59">
        <v>1896220</v>
      </c>
      <c r="I144" s="59">
        <v>1690496</v>
      </c>
      <c r="J144" s="59">
        <v>2079920</v>
      </c>
      <c r="K144" s="59">
        <v>2218712</v>
      </c>
      <c r="L144" s="59">
        <v>2146614</v>
      </c>
      <c r="M144" s="59">
        <v>3339005</v>
      </c>
    </row>
    <row r="145" spans="1:13">
      <c r="A145" s="58" t="s">
        <v>114</v>
      </c>
      <c r="B145" s="59">
        <v>1285</v>
      </c>
      <c r="C145" s="59">
        <v>766</v>
      </c>
      <c r="D145" s="59">
        <v>208</v>
      </c>
      <c r="E145" s="59">
        <v>97</v>
      </c>
      <c r="F145" s="59">
        <v>73</v>
      </c>
      <c r="G145" s="59">
        <v>5</v>
      </c>
      <c r="H145" s="59">
        <v>519</v>
      </c>
      <c r="I145" s="59">
        <v>85</v>
      </c>
      <c r="J145" s="59">
        <v>873</v>
      </c>
      <c r="K145" s="59">
        <v>117</v>
      </c>
      <c r="L145" s="59">
        <v>92</v>
      </c>
      <c r="M145" s="59">
        <v>1288</v>
      </c>
    </row>
    <row r="146" spans="1:13">
      <c r="A146" s="58" t="s">
        <v>115</v>
      </c>
      <c r="B146" s="59">
        <v>35142878</v>
      </c>
      <c r="C146" s="59">
        <v>892318</v>
      </c>
      <c r="D146" s="59">
        <v>4525960</v>
      </c>
      <c r="E146" s="59">
        <v>944491</v>
      </c>
      <c r="F146" s="59">
        <v>2388452</v>
      </c>
      <c r="G146" s="59">
        <v>1618671</v>
      </c>
      <c r="H146" s="59">
        <v>23305730</v>
      </c>
      <c r="I146" s="59">
        <v>19737426</v>
      </c>
      <c r="J146" s="59">
        <v>1124568</v>
      </c>
      <c r="K146" s="59">
        <v>1299385</v>
      </c>
      <c r="L146" s="59">
        <v>1094886</v>
      </c>
      <c r="M146" s="59">
        <v>1617642</v>
      </c>
    </row>
    <row r="147" spans="1:13">
      <c r="A147" s="58" t="s">
        <v>116</v>
      </c>
      <c r="B147" s="60">
        <v>369155</v>
      </c>
      <c r="C147" s="60">
        <v>382223</v>
      </c>
      <c r="D147" s="60">
        <v>348518</v>
      </c>
      <c r="E147" s="60">
        <v>378322</v>
      </c>
      <c r="F147" s="60">
        <v>379795</v>
      </c>
      <c r="G147" s="60">
        <v>327681</v>
      </c>
      <c r="H147" s="60">
        <v>405418</v>
      </c>
      <c r="I147" s="60">
        <v>398108</v>
      </c>
      <c r="J147" s="60">
        <v>436630</v>
      </c>
      <c r="K147" s="60">
        <v>412168</v>
      </c>
      <c r="L147" s="60">
        <v>495460</v>
      </c>
      <c r="M147" s="60">
        <v>609587</v>
      </c>
    </row>
    <row r="148" spans="1:13">
      <c r="A148" s="58" t="s">
        <v>117</v>
      </c>
      <c r="B148" s="60">
        <v>275358</v>
      </c>
      <c r="C148" s="60">
        <v>269859</v>
      </c>
      <c r="D148" s="60">
        <v>269012</v>
      </c>
      <c r="E148" s="60">
        <v>288925</v>
      </c>
      <c r="F148" s="60">
        <v>285355</v>
      </c>
      <c r="G148" s="60">
        <v>241516</v>
      </c>
      <c r="H148" s="60">
        <v>317794</v>
      </c>
      <c r="I148" s="60">
        <v>292097</v>
      </c>
      <c r="J148" s="60">
        <v>328895</v>
      </c>
      <c r="K148" s="60">
        <v>354683</v>
      </c>
      <c r="L148" s="60">
        <v>381573</v>
      </c>
      <c r="M148" s="60">
        <v>423549</v>
      </c>
    </row>
    <row r="149" spans="1:13">
      <c r="A149" s="61" t="s">
        <v>118</v>
      </c>
      <c r="B149" s="63">
        <v>9932</v>
      </c>
      <c r="C149" s="63">
        <v>10613</v>
      </c>
      <c r="D149" s="63">
        <v>10182</v>
      </c>
      <c r="E149" s="63">
        <v>12268</v>
      </c>
      <c r="F149" s="63">
        <v>12441</v>
      </c>
      <c r="G149" s="63">
        <v>5392</v>
      </c>
      <c r="H149" s="63">
        <v>13899</v>
      </c>
      <c r="I149" s="63">
        <v>9911</v>
      </c>
      <c r="J149" s="63">
        <v>9390</v>
      </c>
      <c r="K149" s="63">
        <v>16204</v>
      </c>
      <c r="L149" s="63">
        <v>11744</v>
      </c>
      <c r="M149" s="63">
        <v>12319</v>
      </c>
    </row>
    <row r="150" spans="1:13">
      <c r="A150" s="61" t="s">
        <v>177</v>
      </c>
      <c r="B150" s="63">
        <v>265426</v>
      </c>
      <c r="C150" s="63">
        <v>259246</v>
      </c>
      <c r="D150" s="63">
        <v>258830</v>
      </c>
      <c r="E150" s="63">
        <v>276657</v>
      </c>
      <c r="F150" s="63">
        <v>272914</v>
      </c>
      <c r="G150" s="63">
        <v>236124</v>
      </c>
      <c r="H150" s="63">
        <v>303895</v>
      </c>
      <c r="I150" s="63">
        <v>282186</v>
      </c>
      <c r="J150" s="63">
        <v>319505</v>
      </c>
      <c r="K150" s="63">
        <v>338479</v>
      </c>
      <c r="L150" s="63">
        <v>369829</v>
      </c>
      <c r="M150" s="63">
        <v>411230</v>
      </c>
    </row>
    <row r="151" spans="1:13">
      <c r="A151" s="58" t="s">
        <v>120</v>
      </c>
      <c r="B151" s="60">
        <v>93797</v>
      </c>
      <c r="C151" s="60">
        <v>112364</v>
      </c>
      <c r="D151" s="60">
        <v>79506</v>
      </c>
      <c r="E151" s="60">
        <v>89397</v>
      </c>
      <c r="F151" s="60">
        <v>94440</v>
      </c>
      <c r="G151" s="60">
        <v>86165</v>
      </c>
      <c r="H151" s="60">
        <v>87624</v>
      </c>
      <c r="I151" s="60">
        <v>106011</v>
      </c>
      <c r="J151" s="60">
        <v>107735</v>
      </c>
      <c r="K151" s="60">
        <v>57485</v>
      </c>
      <c r="L151" s="60">
        <v>113887</v>
      </c>
      <c r="M151" s="60">
        <v>186038</v>
      </c>
    </row>
    <row r="152" spans="1:13">
      <c r="A152" s="61" t="s">
        <v>121</v>
      </c>
      <c r="B152" s="63">
        <v>3995</v>
      </c>
      <c r="C152" s="63">
        <v>4967</v>
      </c>
      <c r="D152" s="63">
        <v>4555</v>
      </c>
      <c r="E152" s="63">
        <v>3224</v>
      </c>
      <c r="F152" s="63">
        <v>4922</v>
      </c>
      <c r="G152" s="63">
        <v>2938</v>
      </c>
      <c r="H152" s="63">
        <v>3277</v>
      </c>
      <c r="I152" s="63">
        <v>4072</v>
      </c>
      <c r="J152" s="63">
        <v>3808</v>
      </c>
      <c r="K152" s="63">
        <v>4557</v>
      </c>
      <c r="L152" s="63">
        <v>3542</v>
      </c>
      <c r="M152" s="63">
        <v>1490</v>
      </c>
    </row>
    <row r="153" spans="1:13">
      <c r="A153" s="61" t="s">
        <v>122</v>
      </c>
      <c r="B153" s="63">
        <v>89802</v>
      </c>
      <c r="C153" s="63">
        <v>107397</v>
      </c>
      <c r="D153" s="63">
        <v>74951</v>
      </c>
      <c r="E153" s="63">
        <v>86173</v>
      </c>
      <c r="F153" s="63">
        <v>89518</v>
      </c>
      <c r="G153" s="63">
        <v>83227</v>
      </c>
      <c r="H153" s="63">
        <v>84347</v>
      </c>
      <c r="I153" s="63">
        <v>101939</v>
      </c>
      <c r="J153" s="63">
        <v>103927</v>
      </c>
      <c r="K153" s="63">
        <v>52928</v>
      </c>
      <c r="L153" s="63">
        <v>110345</v>
      </c>
      <c r="M153" s="63">
        <v>184548</v>
      </c>
    </row>
    <row r="154" spans="1:13">
      <c r="A154" s="58" t="s">
        <v>123</v>
      </c>
      <c r="B154" s="60">
        <v>34026653</v>
      </c>
      <c r="C154" s="60">
        <v>104704</v>
      </c>
      <c r="D154" s="60">
        <v>3842215</v>
      </c>
      <c r="E154" s="60">
        <v>107984</v>
      </c>
      <c r="F154" s="60">
        <v>1383046</v>
      </c>
      <c r="G154" s="60">
        <v>865550</v>
      </c>
      <c r="H154" s="60">
        <v>22421372</v>
      </c>
      <c r="I154" s="60">
        <v>18984038</v>
      </c>
      <c r="J154" s="60">
        <v>150466</v>
      </c>
      <c r="K154" s="60">
        <v>179024</v>
      </c>
      <c r="L154" s="60">
        <v>166766</v>
      </c>
      <c r="M154" s="60">
        <v>220161</v>
      </c>
    </row>
    <row r="155" spans="1:13">
      <c r="A155" s="58" t="s">
        <v>124</v>
      </c>
      <c r="B155" s="60">
        <v>33874018</v>
      </c>
      <c r="C155" s="60">
        <v>1971</v>
      </c>
      <c r="D155" s="60">
        <v>3755074</v>
      </c>
      <c r="E155" s="60">
        <v>430</v>
      </c>
      <c r="F155" s="60">
        <v>1248936</v>
      </c>
      <c r="G155" s="60">
        <v>750250</v>
      </c>
      <c r="H155" s="60">
        <v>22287032</v>
      </c>
      <c r="I155" s="60">
        <v>18869752</v>
      </c>
      <c r="J155" s="60">
        <v>50076</v>
      </c>
      <c r="K155" s="60">
        <v>50121</v>
      </c>
      <c r="L155" s="60">
        <v>50067</v>
      </c>
      <c r="M155" s="60">
        <v>100024</v>
      </c>
    </row>
    <row r="156" spans="1:13">
      <c r="A156" s="58" t="s">
        <v>125</v>
      </c>
      <c r="B156" s="60">
        <v>152635</v>
      </c>
      <c r="C156" s="60">
        <v>102733</v>
      </c>
      <c r="D156" s="60">
        <v>87141</v>
      </c>
      <c r="E156" s="60">
        <v>107554</v>
      </c>
      <c r="F156" s="60">
        <v>134110</v>
      </c>
      <c r="G156" s="60">
        <v>115300</v>
      </c>
      <c r="H156" s="60">
        <v>134340</v>
      </c>
      <c r="I156" s="60">
        <v>114286</v>
      </c>
      <c r="J156" s="60">
        <v>100390</v>
      </c>
      <c r="K156" s="60">
        <v>128903</v>
      </c>
      <c r="L156" s="60">
        <v>116699</v>
      </c>
      <c r="M156" s="60">
        <v>120137</v>
      </c>
    </row>
    <row r="157" spans="1:13">
      <c r="A157" s="58" t="s">
        <v>126</v>
      </c>
      <c r="B157" s="60">
        <v>484563</v>
      </c>
      <c r="C157" s="60">
        <v>189383</v>
      </c>
      <c r="D157" s="60">
        <v>143071</v>
      </c>
      <c r="E157" s="60">
        <v>173461</v>
      </c>
      <c r="F157" s="60">
        <v>178473</v>
      </c>
      <c r="G157" s="60">
        <v>114945</v>
      </c>
      <c r="H157" s="60">
        <v>140788</v>
      </c>
      <c r="I157" s="60">
        <v>147890</v>
      </c>
      <c r="J157" s="60">
        <v>134986</v>
      </c>
      <c r="K157" s="60">
        <v>192685</v>
      </c>
      <c r="L157" s="60">
        <v>150410</v>
      </c>
      <c r="M157" s="60">
        <v>174467</v>
      </c>
    </row>
    <row r="158" spans="1:13">
      <c r="A158" s="58" t="s">
        <v>127</v>
      </c>
      <c r="B158" s="60">
        <v>483116</v>
      </c>
      <c r="C158" s="60">
        <v>189373</v>
      </c>
      <c r="D158" s="60">
        <v>143060</v>
      </c>
      <c r="E158" s="60">
        <v>173458</v>
      </c>
      <c r="F158" s="60">
        <v>178438</v>
      </c>
      <c r="G158" s="60">
        <v>114941</v>
      </c>
      <c r="H158" s="60">
        <v>140761</v>
      </c>
      <c r="I158" s="60">
        <v>147871</v>
      </c>
      <c r="J158" s="60">
        <v>134956</v>
      </c>
      <c r="K158" s="60">
        <v>192647</v>
      </c>
      <c r="L158" s="60">
        <v>150399</v>
      </c>
      <c r="M158" s="60">
        <v>174373</v>
      </c>
    </row>
    <row r="159" spans="1:13">
      <c r="A159" s="58" t="s">
        <v>128</v>
      </c>
      <c r="B159" s="60">
        <v>1447</v>
      </c>
      <c r="C159" s="60">
        <v>10</v>
      </c>
      <c r="D159" s="60">
        <v>11</v>
      </c>
      <c r="E159" s="60">
        <v>3</v>
      </c>
      <c r="F159" s="60">
        <v>35</v>
      </c>
      <c r="G159" s="60">
        <v>4</v>
      </c>
      <c r="H159" s="60">
        <v>27</v>
      </c>
      <c r="I159" s="60">
        <v>19</v>
      </c>
      <c r="J159" s="60">
        <v>30</v>
      </c>
      <c r="K159" s="60">
        <v>38</v>
      </c>
      <c r="L159" s="60">
        <v>11</v>
      </c>
      <c r="M159" s="60">
        <v>94</v>
      </c>
    </row>
    <row r="160" spans="1:13">
      <c r="A160" s="58" t="s">
        <v>129</v>
      </c>
      <c r="B160" s="60">
        <v>211836</v>
      </c>
      <c r="C160" s="60">
        <v>199468</v>
      </c>
      <c r="D160" s="60">
        <v>166944</v>
      </c>
      <c r="E160" s="60">
        <v>259808</v>
      </c>
      <c r="F160" s="60">
        <v>362488</v>
      </c>
      <c r="G160" s="60">
        <v>259360</v>
      </c>
      <c r="H160" s="60">
        <v>261930</v>
      </c>
      <c r="I160" s="60">
        <v>166168</v>
      </c>
      <c r="J160" s="60">
        <v>191002</v>
      </c>
      <c r="K160" s="60">
        <v>244096</v>
      </c>
      <c r="L160" s="60">
        <v>221799</v>
      </c>
      <c r="M160" s="60">
        <v>568657</v>
      </c>
    </row>
    <row r="161" spans="1:13">
      <c r="A161" s="58" t="s">
        <v>130</v>
      </c>
      <c r="B161" s="60">
        <v>122613</v>
      </c>
      <c r="C161" s="60">
        <v>156954</v>
      </c>
      <c r="D161" s="60">
        <v>109822</v>
      </c>
      <c r="E161" s="60">
        <v>133786</v>
      </c>
      <c r="F161" s="60">
        <v>134705</v>
      </c>
      <c r="G161" s="60">
        <v>100034</v>
      </c>
      <c r="H161" s="60">
        <v>118631</v>
      </c>
      <c r="I161" s="60">
        <v>92745</v>
      </c>
      <c r="J161" s="60">
        <v>114182</v>
      </c>
      <c r="K161" s="60">
        <v>153344</v>
      </c>
      <c r="L161" s="60">
        <v>143905</v>
      </c>
      <c r="M161" s="60">
        <v>169009</v>
      </c>
    </row>
    <row r="162" spans="1:13">
      <c r="A162" s="58" t="s">
        <v>131</v>
      </c>
      <c r="B162" s="60">
        <v>89223</v>
      </c>
      <c r="C162" s="60">
        <v>42514</v>
      </c>
      <c r="D162" s="60">
        <v>57122</v>
      </c>
      <c r="E162" s="60">
        <v>126022</v>
      </c>
      <c r="F162" s="60">
        <v>227783</v>
      </c>
      <c r="G162" s="60">
        <v>159326</v>
      </c>
      <c r="H162" s="60">
        <v>143299</v>
      </c>
      <c r="I162" s="60">
        <v>73423</v>
      </c>
      <c r="J162" s="60">
        <v>76820</v>
      </c>
      <c r="K162" s="60">
        <v>90752</v>
      </c>
      <c r="L162" s="60">
        <v>77894</v>
      </c>
      <c r="M162" s="60">
        <v>399648</v>
      </c>
    </row>
    <row r="163" spans="1:13">
      <c r="A163" s="58" t="s">
        <v>132</v>
      </c>
      <c r="B163" s="60">
        <v>50671</v>
      </c>
      <c r="C163" s="60">
        <v>16540</v>
      </c>
      <c r="D163" s="60">
        <v>25212</v>
      </c>
      <c r="E163" s="60">
        <v>24916</v>
      </c>
      <c r="F163" s="60">
        <v>84650</v>
      </c>
      <c r="G163" s="60">
        <v>51135</v>
      </c>
      <c r="H163" s="60">
        <v>76222</v>
      </c>
      <c r="I163" s="60">
        <v>41222</v>
      </c>
      <c r="J163" s="60">
        <v>211484</v>
      </c>
      <c r="K163" s="60">
        <v>271412</v>
      </c>
      <c r="L163" s="60">
        <v>60451</v>
      </c>
      <c r="M163" s="60">
        <v>44770</v>
      </c>
    </row>
    <row r="164" spans="1:13">
      <c r="A164" s="58" t="s">
        <v>133</v>
      </c>
      <c r="B164" s="59">
        <v>100892</v>
      </c>
      <c r="C164" s="59">
        <v>1377269</v>
      </c>
      <c r="D164" s="59">
        <v>628232</v>
      </c>
      <c r="E164" s="59">
        <v>922746</v>
      </c>
      <c r="F164" s="59">
        <v>2876199</v>
      </c>
      <c r="G164" s="59">
        <v>194192</v>
      </c>
      <c r="H164" s="59">
        <v>435269</v>
      </c>
      <c r="I164" s="59">
        <v>918731</v>
      </c>
      <c r="J164" s="59">
        <v>519403</v>
      </c>
      <c r="K164" s="59">
        <v>855215</v>
      </c>
      <c r="L164" s="59">
        <v>463004</v>
      </c>
      <c r="M164" s="59">
        <v>410630</v>
      </c>
    </row>
    <row r="165" spans="1:13">
      <c r="A165" s="58" t="s">
        <v>134</v>
      </c>
      <c r="B165" s="60">
        <v>609</v>
      </c>
      <c r="C165" s="60">
        <v>-306</v>
      </c>
      <c r="D165" s="60">
        <v>306</v>
      </c>
      <c r="E165" s="60">
        <v>0</v>
      </c>
      <c r="F165" s="60">
        <v>674</v>
      </c>
      <c r="G165" s="60">
        <v>291</v>
      </c>
      <c r="H165" s="60">
        <v>-246</v>
      </c>
      <c r="I165" s="60">
        <v>0</v>
      </c>
      <c r="J165" s="60">
        <v>2</v>
      </c>
      <c r="K165" s="60">
        <v>0</v>
      </c>
      <c r="L165" s="60">
        <v>0</v>
      </c>
      <c r="M165" s="60">
        <v>0</v>
      </c>
    </row>
    <row r="166" spans="1:13">
      <c r="A166" s="58" t="s">
        <v>135</v>
      </c>
      <c r="B166" s="59">
        <v>100283</v>
      </c>
      <c r="C166" s="59">
        <v>1377575</v>
      </c>
      <c r="D166" s="59">
        <v>627926</v>
      </c>
      <c r="E166" s="59">
        <v>922746</v>
      </c>
      <c r="F166" s="59">
        <v>2875525</v>
      </c>
      <c r="G166" s="59">
        <v>193901</v>
      </c>
      <c r="H166" s="59">
        <v>435515</v>
      </c>
      <c r="I166" s="59">
        <v>918731</v>
      </c>
      <c r="J166" s="59">
        <v>519401</v>
      </c>
      <c r="K166" s="59">
        <v>855215</v>
      </c>
      <c r="L166" s="59">
        <v>463004</v>
      </c>
      <c r="M166" s="59">
        <v>410630</v>
      </c>
    </row>
    <row r="167" spans="1:13">
      <c r="A167" s="61" t="s">
        <v>136</v>
      </c>
      <c r="B167" s="63">
        <v>21359</v>
      </c>
      <c r="C167" s="63">
        <v>89147</v>
      </c>
      <c r="D167" s="63">
        <v>690</v>
      </c>
      <c r="E167" s="63">
        <v>833</v>
      </c>
      <c r="F167" s="63">
        <v>402</v>
      </c>
      <c r="G167" s="63">
        <v>528</v>
      </c>
      <c r="H167" s="63">
        <v>7</v>
      </c>
      <c r="I167" s="63">
        <v>58</v>
      </c>
      <c r="J167" s="63">
        <v>143</v>
      </c>
      <c r="K167" s="63">
        <v>17666</v>
      </c>
      <c r="L167" s="63">
        <v>24342</v>
      </c>
      <c r="M167" s="63">
        <v>6217</v>
      </c>
    </row>
    <row r="168" spans="1:13">
      <c r="A168" s="61" t="s">
        <v>137</v>
      </c>
      <c r="B168" s="63">
        <v>78924</v>
      </c>
      <c r="C168" s="63">
        <v>1288428</v>
      </c>
      <c r="D168" s="63">
        <v>627236</v>
      </c>
      <c r="E168" s="63">
        <v>921913</v>
      </c>
      <c r="F168" s="63">
        <v>2875123</v>
      </c>
      <c r="G168" s="63">
        <v>193373</v>
      </c>
      <c r="H168" s="63">
        <v>435508</v>
      </c>
      <c r="I168" s="63">
        <v>918673</v>
      </c>
      <c r="J168" s="63">
        <v>519258</v>
      </c>
      <c r="K168" s="63">
        <v>837549</v>
      </c>
      <c r="L168" s="63">
        <v>438662</v>
      </c>
      <c r="M168" s="63">
        <v>404413</v>
      </c>
    </row>
    <row r="169" spans="1:13">
      <c r="A169" s="58" t="s">
        <v>138</v>
      </c>
      <c r="B169" s="59">
        <v>4044210</v>
      </c>
      <c r="C169" s="59">
        <v>4518678</v>
      </c>
      <c r="D169" s="59">
        <v>4624362</v>
      </c>
      <c r="E169" s="59">
        <v>3616380</v>
      </c>
      <c r="F169" s="59">
        <v>4336998</v>
      </c>
      <c r="G169" s="59">
        <v>5560020</v>
      </c>
      <c r="H169" s="59">
        <v>8195436</v>
      </c>
      <c r="I169" s="59">
        <v>4632217</v>
      </c>
      <c r="J169" s="59">
        <v>5625153</v>
      </c>
      <c r="K169" s="59">
        <v>5814407</v>
      </c>
      <c r="L169" s="59">
        <v>5523224</v>
      </c>
      <c r="M169" s="59">
        <v>6765738</v>
      </c>
    </row>
    <row r="170" spans="1:13">
      <c r="A170" s="58" t="s">
        <v>139</v>
      </c>
      <c r="B170" s="60">
        <v>573345</v>
      </c>
      <c r="C170" s="60">
        <v>951775</v>
      </c>
      <c r="D170" s="60">
        <v>1054246</v>
      </c>
      <c r="E170" s="60">
        <v>303267</v>
      </c>
      <c r="F170" s="60">
        <v>499881</v>
      </c>
      <c r="G170" s="60">
        <v>281275</v>
      </c>
      <c r="H170" s="60">
        <v>955026</v>
      </c>
      <c r="I170" s="60">
        <v>629455</v>
      </c>
      <c r="J170" s="60">
        <v>1143855</v>
      </c>
      <c r="K170" s="60">
        <v>1527483</v>
      </c>
      <c r="L170" s="60">
        <v>797258</v>
      </c>
      <c r="M170" s="60">
        <v>1135871</v>
      </c>
    </row>
    <row r="171" spans="1:13">
      <c r="A171" s="58" t="s">
        <v>140</v>
      </c>
      <c r="B171" s="60">
        <v>16904</v>
      </c>
      <c r="C171" s="60">
        <v>11251</v>
      </c>
      <c r="D171" s="60">
        <v>13203</v>
      </c>
      <c r="E171" s="60">
        <v>81892</v>
      </c>
      <c r="F171" s="60">
        <v>9836</v>
      </c>
      <c r="G171" s="60">
        <v>100593</v>
      </c>
      <c r="H171" s="60">
        <v>28994</v>
      </c>
      <c r="I171" s="60">
        <v>522</v>
      </c>
      <c r="J171" s="60">
        <v>1329</v>
      </c>
      <c r="K171" s="60">
        <v>7114</v>
      </c>
      <c r="L171" s="60">
        <v>123694</v>
      </c>
      <c r="M171" s="60">
        <v>160530</v>
      </c>
    </row>
    <row r="172" spans="1:13">
      <c r="A172" s="58" t="s">
        <v>178</v>
      </c>
      <c r="B172" s="60">
        <v>239040</v>
      </c>
      <c r="C172" s="60">
        <v>445707</v>
      </c>
      <c r="D172" s="60">
        <v>565617</v>
      </c>
      <c r="E172" s="60">
        <v>0</v>
      </c>
      <c r="F172" s="60">
        <v>65059</v>
      </c>
      <c r="G172" s="60">
        <v>57224</v>
      </c>
      <c r="H172" s="60">
        <v>531812</v>
      </c>
      <c r="I172" s="60">
        <v>97282</v>
      </c>
      <c r="J172" s="60">
        <v>535157</v>
      </c>
      <c r="K172" s="60">
        <v>41670</v>
      </c>
      <c r="L172" s="60">
        <v>207056</v>
      </c>
      <c r="M172" s="60">
        <v>333377</v>
      </c>
    </row>
    <row r="173" spans="1:13">
      <c r="A173" s="58" t="s">
        <v>142</v>
      </c>
      <c r="B173" s="60">
        <v>12600</v>
      </c>
      <c r="C173" s="60">
        <v>27116</v>
      </c>
      <c r="D173" s="60">
        <v>11597</v>
      </c>
      <c r="E173" s="60">
        <v>15038</v>
      </c>
      <c r="F173" s="60">
        <v>-5665</v>
      </c>
      <c r="G173" s="60">
        <v>2368</v>
      </c>
      <c r="H173" s="60">
        <v>51100</v>
      </c>
      <c r="I173" s="60">
        <v>45974</v>
      </c>
      <c r="J173" s="60">
        <v>20784</v>
      </c>
      <c r="K173" s="60">
        <v>46316</v>
      </c>
      <c r="L173" s="60">
        <v>30528</v>
      </c>
      <c r="M173" s="60">
        <v>107310</v>
      </c>
    </row>
    <row r="174" spans="1:13">
      <c r="A174" s="58" t="s">
        <v>143</v>
      </c>
      <c r="B174" s="60">
        <v>304801</v>
      </c>
      <c r="C174" s="60">
        <v>467701</v>
      </c>
      <c r="D174" s="60">
        <v>463829</v>
      </c>
      <c r="E174" s="60">
        <v>206337</v>
      </c>
      <c r="F174" s="60">
        <v>430651</v>
      </c>
      <c r="G174" s="60">
        <v>121090</v>
      </c>
      <c r="H174" s="60">
        <v>343120</v>
      </c>
      <c r="I174" s="60">
        <v>485677</v>
      </c>
      <c r="J174" s="60">
        <v>586585</v>
      </c>
      <c r="K174" s="60">
        <v>1432383</v>
      </c>
      <c r="L174" s="60">
        <v>435980</v>
      </c>
      <c r="M174" s="60">
        <v>534654</v>
      </c>
    </row>
    <row r="175" spans="1:13">
      <c r="A175" s="58" t="s">
        <v>144</v>
      </c>
      <c r="B175" s="60">
        <v>1544742</v>
      </c>
      <c r="C175" s="60">
        <v>2092056</v>
      </c>
      <c r="D175" s="60">
        <v>1492092</v>
      </c>
      <c r="E175" s="60">
        <v>1666736</v>
      </c>
      <c r="F175" s="60">
        <v>1972087</v>
      </c>
      <c r="G175" s="60">
        <v>1793807</v>
      </c>
      <c r="H175" s="60">
        <v>2020650</v>
      </c>
      <c r="I175" s="60">
        <v>2153650</v>
      </c>
      <c r="J175" s="60">
        <v>1779948</v>
      </c>
      <c r="K175" s="60">
        <v>1760567</v>
      </c>
      <c r="L175" s="60">
        <v>2504949</v>
      </c>
      <c r="M175" s="60">
        <v>1904035</v>
      </c>
    </row>
    <row r="176" spans="1:13">
      <c r="A176" s="58" t="s">
        <v>145</v>
      </c>
      <c r="B176" s="60">
        <v>75226</v>
      </c>
      <c r="C176" s="60">
        <v>80278</v>
      </c>
      <c r="D176" s="60">
        <v>81534</v>
      </c>
      <c r="E176" s="60">
        <v>90134</v>
      </c>
      <c r="F176" s="60">
        <v>98514</v>
      </c>
      <c r="G176" s="60">
        <v>124587</v>
      </c>
      <c r="H176" s="60">
        <v>131052</v>
      </c>
      <c r="I176" s="60">
        <v>96260</v>
      </c>
      <c r="J176" s="60">
        <v>100649</v>
      </c>
      <c r="K176" s="60">
        <v>95734</v>
      </c>
      <c r="L176" s="60">
        <v>679145</v>
      </c>
      <c r="M176" s="60">
        <v>106334</v>
      </c>
    </row>
    <row r="177" spans="1:13">
      <c r="A177" s="58" t="s">
        <v>146</v>
      </c>
      <c r="B177" s="60">
        <v>1469516</v>
      </c>
      <c r="C177" s="60">
        <v>2011778</v>
      </c>
      <c r="D177" s="60">
        <v>1410558</v>
      </c>
      <c r="E177" s="60">
        <v>1576602</v>
      </c>
      <c r="F177" s="60">
        <v>1873573</v>
      </c>
      <c r="G177" s="60">
        <v>1669220</v>
      </c>
      <c r="H177" s="60">
        <v>1889598</v>
      </c>
      <c r="I177" s="60">
        <v>2057390</v>
      </c>
      <c r="J177" s="60">
        <v>1679299</v>
      </c>
      <c r="K177" s="60">
        <v>1664833</v>
      </c>
      <c r="L177" s="60">
        <v>1825804</v>
      </c>
      <c r="M177" s="60">
        <v>1797701</v>
      </c>
    </row>
    <row r="178" spans="1:13">
      <c r="A178" s="61" t="s">
        <v>179</v>
      </c>
      <c r="B178" s="63">
        <v>0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239198</v>
      </c>
      <c r="I178" s="63">
        <v>36402</v>
      </c>
      <c r="J178" s="63">
        <v>0</v>
      </c>
      <c r="K178" s="63">
        <v>16458</v>
      </c>
      <c r="L178" s="63">
        <v>18925</v>
      </c>
      <c r="M178" s="63">
        <v>1617</v>
      </c>
    </row>
    <row r="179" spans="1:13">
      <c r="A179" s="61" t="s">
        <v>147</v>
      </c>
      <c r="B179" s="63">
        <v>0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</row>
    <row r="180" spans="1:13">
      <c r="A180" s="61" t="s">
        <v>148</v>
      </c>
      <c r="B180" s="63">
        <v>0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/>
      <c r="L180" s="63">
        <v>0</v>
      </c>
      <c r="M180" s="63">
        <v>0</v>
      </c>
    </row>
    <row r="181" spans="1:13">
      <c r="A181" s="61" t="s">
        <v>149</v>
      </c>
      <c r="B181" s="63">
        <v>9543</v>
      </c>
      <c r="C181" s="63">
        <v>12088</v>
      </c>
      <c r="D181" s="63">
        <v>15301</v>
      </c>
      <c r="E181" s="63">
        <v>15619</v>
      </c>
      <c r="F181" s="63">
        <v>18007</v>
      </c>
      <c r="G181" s="63">
        <v>14063</v>
      </c>
      <c r="H181" s="63">
        <v>21024</v>
      </c>
      <c r="I181" s="63">
        <v>16108</v>
      </c>
      <c r="J181" s="63">
        <v>20462</v>
      </c>
      <c r="K181" s="63">
        <v>21993</v>
      </c>
      <c r="L181" s="63">
        <v>19108</v>
      </c>
      <c r="M181" s="63">
        <v>29275</v>
      </c>
    </row>
    <row r="182" spans="1:13">
      <c r="A182" s="61" t="s">
        <v>180</v>
      </c>
      <c r="B182" s="63">
        <v>0</v>
      </c>
      <c r="C182" s="63">
        <v>0</v>
      </c>
      <c r="D182" s="63">
        <v>0</v>
      </c>
      <c r="E182" s="63">
        <v>0</v>
      </c>
      <c r="F182" s="63">
        <v>-759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</row>
    <row r="183" spans="1:13">
      <c r="A183" s="61" t="s">
        <v>150</v>
      </c>
      <c r="B183" s="63">
        <v>368836</v>
      </c>
      <c r="C183" s="63">
        <v>350624</v>
      </c>
      <c r="D183" s="63">
        <v>350938</v>
      </c>
      <c r="E183" s="63">
        <v>367625</v>
      </c>
      <c r="F183" s="63">
        <v>375058</v>
      </c>
      <c r="G183" s="63">
        <v>386821</v>
      </c>
      <c r="H183" s="63">
        <v>394063</v>
      </c>
      <c r="I183" s="63">
        <v>416922</v>
      </c>
      <c r="J183" s="63">
        <v>426292</v>
      </c>
      <c r="K183" s="63">
        <v>414516</v>
      </c>
      <c r="L183" s="63">
        <v>406690</v>
      </c>
      <c r="M183" s="63">
        <v>463776</v>
      </c>
    </row>
    <row r="184" spans="1:13">
      <c r="A184" s="61" t="s">
        <v>151</v>
      </c>
      <c r="B184" s="63">
        <v>39626</v>
      </c>
      <c r="C184" s="63">
        <v>41131</v>
      </c>
      <c r="D184" s="63">
        <v>39232</v>
      </c>
      <c r="E184" s="63">
        <v>132283</v>
      </c>
      <c r="F184" s="63">
        <v>-92717</v>
      </c>
      <c r="G184" s="63">
        <v>149043</v>
      </c>
      <c r="H184" s="63">
        <v>224298</v>
      </c>
      <c r="I184" s="63">
        <v>44894</v>
      </c>
      <c r="J184" s="63">
        <v>46336</v>
      </c>
      <c r="K184" s="63">
        <v>49973</v>
      </c>
      <c r="L184" s="63">
        <v>44483</v>
      </c>
      <c r="M184" s="63">
        <v>45711</v>
      </c>
    </row>
    <row r="185" spans="1:13">
      <c r="A185" s="61" t="s">
        <v>152</v>
      </c>
      <c r="B185" s="63">
        <v>25828</v>
      </c>
      <c r="C185" s="63">
        <v>26142</v>
      </c>
      <c r="D185" s="63">
        <v>32137</v>
      </c>
      <c r="E185" s="63">
        <v>26955</v>
      </c>
      <c r="F185" s="63">
        <v>28241</v>
      </c>
      <c r="G185" s="63">
        <v>23282</v>
      </c>
      <c r="H185" s="63">
        <v>42048</v>
      </c>
      <c r="I185" s="63">
        <v>26096</v>
      </c>
      <c r="J185" s="63">
        <v>29653</v>
      </c>
      <c r="K185" s="63">
        <v>65001</v>
      </c>
      <c r="L185" s="63">
        <v>37330</v>
      </c>
      <c r="M185" s="63">
        <v>50111</v>
      </c>
    </row>
    <row r="186" spans="1:13">
      <c r="A186" s="61" t="s">
        <v>153</v>
      </c>
      <c r="B186" s="63">
        <v>856974</v>
      </c>
      <c r="C186" s="63">
        <v>784375</v>
      </c>
      <c r="D186" s="63">
        <v>765461</v>
      </c>
      <c r="E186" s="63">
        <v>787448</v>
      </c>
      <c r="F186" s="63">
        <v>753232</v>
      </c>
      <c r="G186" s="63">
        <v>864226</v>
      </c>
      <c r="H186" s="63">
        <v>755453</v>
      </c>
      <c r="I186" s="63">
        <v>901352</v>
      </c>
      <c r="J186" s="63">
        <v>832528</v>
      </c>
      <c r="K186" s="63">
        <v>896582</v>
      </c>
      <c r="L186" s="63">
        <v>915730</v>
      </c>
      <c r="M186" s="63">
        <v>847223</v>
      </c>
    </row>
    <row r="187" spans="1:13">
      <c r="A187" s="61" t="s">
        <v>181</v>
      </c>
      <c r="B187" s="63">
        <v>13563</v>
      </c>
      <c r="C187" s="63">
        <v>0</v>
      </c>
      <c r="D187" s="63">
        <v>52956</v>
      </c>
      <c r="E187" s="63">
        <v>8752</v>
      </c>
      <c r="F187" s="63">
        <v>260139</v>
      </c>
      <c r="G187" s="63">
        <v>64574</v>
      </c>
      <c r="H187" s="63">
        <v>868</v>
      </c>
      <c r="I187" s="63">
        <v>123367</v>
      </c>
      <c r="J187" s="63">
        <v>121898</v>
      </c>
      <c r="K187" s="63">
        <v>59639</v>
      </c>
      <c r="L187" s="63">
        <v>26643</v>
      </c>
      <c r="M187" s="63">
        <v>104230</v>
      </c>
    </row>
    <row r="188" spans="1:13">
      <c r="A188" s="61" t="s">
        <v>182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</row>
    <row r="189" spans="1:13">
      <c r="A189" s="61" t="s">
        <v>183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</row>
    <row r="190" spans="1:13">
      <c r="A190" s="61" t="s">
        <v>155</v>
      </c>
      <c r="B190" s="63">
        <v>155146</v>
      </c>
      <c r="C190" s="63">
        <v>797418</v>
      </c>
      <c r="D190" s="63">
        <v>154533</v>
      </c>
      <c r="E190" s="63">
        <v>237920</v>
      </c>
      <c r="F190" s="63">
        <v>532372</v>
      </c>
      <c r="G190" s="63">
        <v>167211</v>
      </c>
      <c r="H190" s="63">
        <v>212646</v>
      </c>
      <c r="I190" s="63">
        <v>492249</v>
      </c>
      <c r="J190" s="63">
        <v>202130</v>
      </c>
      <c r="K190" s="63">
        <v>140671</v>
      </c>
      <c r="L190" s="63">
        <v>356895</v>
      </c>
      <c r="M190" s="63">
        <v>255758</v>
      </c>
    </row>
    <row r="191" spans="1:13">
      <c r="A191" s="58" t="s">
        <v>156</v>
      </c>
      <c r="B191" s="60">
        <v>920386</v>
      </c>
      <c r="C191" s="60">
        <v>863621</v>
      </c>
      <c r="D191" s="60">
        <v>995580</v>
      </c>
      <c r="E191" s="60">
        <v>891801</v>
      </c>
      <c r="F191" s="60">
        <v>1009841</v>
      </c>
      <c r="G191" s="60">
        <v>833286</v>
      </c>
      <c r="H191" s="60">
        <v>1603151</v>
      </c>
      <c r="I191" s="60">
        <v>933588</v>
      </c>
      <c r="J191" s="60">
        <v>1502285</v>
      </c>
      <c r="K191" s="60">
        <v>1492126</v>
      </c>
      <c r="L191" s="60">
        <v>1516063</v>
      </c>
      <c r="M191" s="60">
        <v>1813327</v>
      </c>
    </row>
    <row r="192" spans="1:13">
      <c r="A192" s="58" t="s">
        <v>157</v>
      </c>
      <c r="B192" s="60">
        <v>47409</v>
      </c>
      <c r="C192" s="60">
        <v>46060</v>
      </c>
      <c r="D192" s="60">
        <v>50936</v>
      </c>
      <c r="E192" s="60">
        <v>56728</v>
      </c>
      <c r="F192" s="60">
        <v>59681</v>
      </c>
      <c r="G192" s="60">
        <v>45216</v>
      </c>
      <c r="H192" s="60">
        <v>59415</v>
      </c>
      <c r="I192" s="60">
        <v>52049</v>
      </c>
      <c r="J192" s="60">
        <v>58567</v>
      </c>
      <c r="K192" s="60">
        <v>59163</v>
      </c>
      <c r="L192" s="60">
        <v>54044</v>
      </c>
      <c r="M192" s="60">
        <v>58951</v>
      </c>
    </row>
    <row r="193" spans="1:13">
      <c r="A193" s="58" t="s">
        <v>168</v>
      </c>
      <c r="B193" s="60">
        <v>357573</v>
      </c>
      <c r="C193" s="60">
        <v>446070</v>
      </c>
      <c r="D193" s="60">
        <v>508185</v>
      </c>
      <c r="E193" s="60">
        <v>383288</v>
      </c>
      <c r="F193" s="60">
        <v>341320</v>
      </c>
      <c r="G193" s="60">
        <v>406796</v>
      </c>
      <c r="H193" s="60">
        <v>574088</v>
      </c>
      <c r="I193" s="60">
        <v>461144</v>
      </c>
      <c r="J193" s="60">
        <v>677096</v>
      </c>
      <c r="K193" s="60">
        <v>751255</v>
      </c>
      <c r="L193" s="60">
        <v>695355</v>
      </c>
      <c r="M193" s="60">
        <v>725427</v>
      </c>
    </row>
    <row r="194" spans="1:13">
      <c r="A194" s="58" t="s">
        <v>159</v>
      </c>
      <c r="B194" s="60">
        <v>495098</v>
      </c>
      <c r="C194" s="60">
        <v>352408</v>
      </c>
      <c r="D194" s="60">
        <v>428390</v>
      </c>
      <c r="E194" s="60">
        <v>429679</v>
      </c>
      <c r="F194" s="60">
        <v>582029</v>
      </c>
      <c r="G194" s="60">
        <v>355166</v>
      </c>
      <c r="H194" s="60">
        <v>948303</v>
      </c>
      <c r="I194" s="60">
        <v>393416</v>
      </c>
      <c r="J194" s="60">
        <v>743044</v>
      </c>
      <c r="K194" s="60">
        <v>654121</v>
      </c>
      <c r="L194" s="60">
        <v>740598</v>
      </c>
      <c r="M194" s="60">
        <v>1001253</v>
      </c>
    </row>
    <row r="195" spans="1:13">
      <c r="A195" s="58" t="s">
        <v>169</v>
      </c>
      <c r="B195" s="60">
        <v>20306</v>
      </c>
      <c r="C195" s="60">
        <v>19083</v>
      </c>
      <c r="D195" s="60">
        <v>8069</v>
      </c>
      <c r="E195" s="60">
        <v>22106</v>
      </c>
      <c r="F195" s="60">
        <v>26811</v>
      </c>
      <c r="G195" s="60">
        <v>26108</v>
      </c>
      <c r="H195" s="60">
        <v>21345</v>
      </c>
      <c r="I195" s="60">
        <v>26979</v>
      </c>
      <c r="J195" s="60">
        <v>23578</v>
      </c>
      <c r="K195" s="60">
        <v>27587</v>
      </c>
      <c r="L195" s="60">
        <v>26066</v>
      </c>
      <c r="M195" s="60">
        <v>27696</v>
      </c>
    </row>
    <row r="196" spans="1:13">
      <c r="A196" s="58" t="s">
        <v>161</v>
      </c>
      <c r="B196" s="60">
        <v>1005737</v>
      </c>
      <c r="C196" s="60">
        <v>611226</v>
      </c>
      <c r="D196" s="60">
        <v>1082444</v>
      </c>
      <c r="E196" s="60">
        <v>754576</v>
      </c>
      <c r="F196" s="60">
        <v>855189</v>
      </c>
      <c r="G196" s="60">
        <v>2651652</v>
      </c>
      <c r="H196" s="60">
        <v>3616609</v>
      </c>
      <c r="I196" s="60">
        <v>915524</v>
      </c>
      <c r="J196" s="60">
        <v>1199065</v>
      </c>
      <c r="K196" s="60">
        <v>1034231</v>
      </c>
      <c r="L196" s="60">
        <v>704954</v>
      </c>
      <c r="M196" s="60">
        <v>1912505</v>
      </c>
    </row>
    <row r="197" spans="1:13">
      <c r="A197" s="58" t="s">
        <v>162</v>
      </c>
      <c r="B197" s="59">
        <v>193761</v>
      </c>
      <c r="C197" s="59">
        <v>146760</v>
      </c>
      <c r="D197" s="59">
        <v>155619</v>
      </c>
      <c r="E197" s="59">
        <v>888340</v>
      </c>
      <c r="F197" s="59">
        <v>140393</v>
      </c>
      <c r="G197" s="59">
        <v>1355971</v>
      </c>
      <c r="H197" s="59">
        <v>585139</v>
      </c>
      <c r="I197" s="59">
        <v>142410</v>
      </c>
      <c r="J197" s="59">
        <v>1019887</v>
      </c>
      <c r="K197" s="59">
        <v>181865</v>
      </c>
      <c r="L197" s="59">
        <v>266327</v>
      </c>
      <c r="M197" s="59">
        <v>1818538</v>
      </c>
    </row>
    <row r="198" spans="1:13">
      <c r="A198" s="58" t="s">
        <v>163</v>
      </c>
      <c r="B198" s="60">
        <v>193726</v>
      </c>
      <c r="C198" s="60">
        <v>145571</v>
      </c>
      <c r="D198" s="60">
        <v>155524</v>
      </c>
      <c r="E198" s="60">
        <v>165933</v>
      </c>
      <c r="F198" s="60">
        <v>140034</v>
      </c>
      <c r="G198" s="60">
        <v>95563</v>
      </c>
      <c r="H198" s="60">
        <v>184677</v>
      </c>
      <c r="I198" s="60">
        <v>142261</v>
      </c>
      <c r="J198" s="60">
        <v>569418</v>
      </c>
      <c r="K198" s="60">
        <v>180858</v>
      </c>
      <c r="L198" s="60">
        <v>164595</v>
      </c>
      <c r="M198" s="60">
        <v>223019</v>
      </c>
    </row>
    <row r="199" spans="1:13">
      <c r="A199" s="58" t="s">
        <v>164</v>
      </c>
      <c r="B199" s="60">
        <v>35</v>
      </c>
      <c r="C199" s="60">
        <v>1189</v>
      </c>
      <c r="D199" s="60">
        <v>95</v>
      </c>
      <c r="E199" s="60">
        <v>246</v>
      </c>
      <c r="F199" s="60">
        <v>359</v>
      </c>
      <c r="G199" s="60">
        <v>408</v>
      </c>
      <c r="H199" s="60">
        <v>462</v>
      </c>
      <c r="I199" s="60">
        <v>149</v>
      </c>
      <c r="J199" s="60">
        <v>469</v>
      </c>
      <c r="K199" s="60">
        <v>1007</v>
      </c>
      <c r="L199" s="60">
        <v>1732</v>
      </c>
      <c r="M199" s="60">
        <v>95518</v>
      </c>
    </row>
    <row r="200" spans="1:13">
      <c r="A200" s="58" t="s">
        <v>165</v>
      </c>
      <c r="B200" s="60">
        <v>0</v>
      </c>
      <c r="C200" s="60">
        <v>0</v>
      </c>
      <c r="D200" s="60">
        <v>0</v>
      </c>
      <c r="E200" s="60">
        <v>722161</v>
      </c>
      <c r="F200" s="60">
        <v>0</v>
      </c>
      <c r="G200" s="60">
        <v>1260000</v>
      </c>
      <c r="H200" s="60">
        <v>400000</v>
      </c>
      <c r="I200" s="60">
        <v>0</v>
      </c>
      <c r="J200" s="60">
        <v>450000</v>
      </c>
      <c r="K200" s="60">
        <v>0</v>
      </c>
      <c r="L200" s="60">
        <v>100000</v>
      </c>
      <c r="M200" s="60">
        <v>1500001</v>
      </c>
    </row>
    <row r="201" spans="1:13">
      <c r="A201" s="58" t="s">
        <v>166</v>
      </c>
      <c r="B201" s="60">
        <v>472966</v>
      </c>
      <c r="C201" s="60">
        <v>72258</v>
      </c>
      <c r="D201" s="60">
        <v>9542</v>
      </c>
      <c r="E201" s="60">
        <v>5809</v>
      </c>
      <c r="F201" s="60">
        <v>72211</v>
      </c>
      <c r="G201" s="60">
        <v>60963</v>
      </c>
      <c r="H201" s="60">
        <v>76350</v>
      </c>
      <c r="I201" s="60">
        <v>352043</v>
      </c>
      <c r="J201" s="60">
        <v>85988</v>
      </c>
      <c r="K201" s="60">
        <v>104853</v>
      </c>
      <c r="L201" s="60">
        <v>99882</v>
      </c>
      <c r="M201" s="60">
        <v>112476</v>
      </c>
    </row>
    <row r="202" spans="1:13">
      <c r="A202" s="58" t="s">
        <v>184</v>
      </c>
      <c r="B202" s="60">
        <v>922255</v>
      </c>
      <c r="C202" s="60">
        <v>1450969</v>
      </c>
      <c r="D202" s="60">
        <v>2195239</v>
      </c>
      <c r="E202" s="60">
        <v>1835779</v>
      </c>
      <c r="F202" s="60">
        <v>1672853</v>
      </c>
      <c r="G202" s="60">
        <v>1157763</v>
      </c>
      <c r="H202" s="60">
        <v>2032067</v>
      </c>
      <c r="I202" s="60">
        <v>1529390</v>
      </c>
      <c r="J202" s="60">
        <v>1722220</v>
      </c>
      <c r="K202" s="60">
        <v>2173274</v>
      </c>
      <c r="L202" s="60">
        <v>1943779</v>
      </c>
      <c r="M202" s="60">
        <v>2112014</v>
      </c>
    </row>
    <row r="203" spans="1:13">
      <c r="A203" s="58" t="s">
        <v>185</v>
      </c>
      <c r="B203" s="60">
        <v>398747</v>
      </c>
      <c r="C203" s="60">
        <v>1005010</v>
      </c>
      <c r="D203" s="60">
        <v>1142622</v>
      </c>
      <c r="E203" s="60">
        <v>685086</v>
      </c>
      <c r="F203" s="60">
        <v>230863</v>
      </c>
      <c r="G203" s="60">
        <v>656454</v>
      </c>
      <c r="H203" s="60">
        <v>481407</v>
      </c>
      <c r="I203" s="60">
        <v>355691</v>
      </c>
      <c r="J203" s="60">
        <v>397498</v>
      </c>
      <c r="K203" s="60">
        <v>367641</v>
      </c>
      <c r="L203" s="60">
        <v>534571</v>
      </c>
      <c r="M203" s="60">
        <v>407092</v>
      </c>
    </row>
    <row r="204" spans="1:13" s="1" customFormat="1" ht="15" customHeight="1">
      <c r="A204" s="66">
        <v>2018</v>
      </c>
      <c r="B204" s="57" t="s">
        <v>59</v>
      </c>
      <c r="C204" s="57" t="s">
        <v>60</v>
      </c>
      <c r="D204" s="57" t="s">
        <v>61</v>
      </c>
      <c r="E204" s="57" t="s">
        <v>62</v>
      </c>
      <c r="F204" s="57" t="s">
        <v>63</v>
      </c>
      <c r="G204" s="57" t="s">
        <v>64</v>
      </c>
      <c r="H204" s="57" t="s">
        <v>65</v>
      </c>
      <c r="I204" s="57" t="s">
        <v>66</v>
      </c>
      <c r="J204" s="57" t="s">
        <v>67</v>
      </c>
      <c r="K204" s="57" t="s">
        <v>68</v>
      </c>
      <c r="L204" s="57" t="s">
        <v>69</v>
      </c>
      <c r="M204" s="57" t="s">
        <v>70</v>
      </c>
    </row>
    <row r="205" spans="1:13">
      <c r="A205" s="58" t="s">
        <v>173</v>
      </c>
      <c r="B205" s="59">
        <v>58204764</v>
      </c>
      <c r="C205" s="59">
        <v>61014377</v>
      </c>
      <c r="D205" s="59">
        <v>48217345</v>
      </c>
      <c r="E205" s="59">
        <v>64609882</v>
      </c>
      <c r="F205" s="59">
        <v>70016139</v>
      </c>
      <c r="G205" s="59">
        <v>51538183</v>
      </c>
      <c r="H205" s="59">
        <v>61841866</v>
      </c>
      <c r="I205" s="59">
        <v>70292959</v>
      </c>
      <c r="J205" s="59">
        <v>61082503</v>
      </c>
      <c r="K205" s="59">
        <v>62141594</v>
      </c>
      <c r="L205" s="59">
        <v>81857979</v>
      </c>
      <c r="M205" s="59">
        <v>67178844</v>
      </c>
    </row>
    <row r="206" spans="1:13">
      <c r="A206" s="58" t="s">
        <v>74</v>
      </c>
      <c r="B206" s="59">
        <v>56389506</v>
      </c>
      <c r="C206" s="59">
        <v>57953546</v>
      </c>
      <c r="D206" s="59">
        <v>45435832</v>
      </c>
      <c r="E206" s="59">
        <v>62228775</v>
      </c>
      <c r="F206" s="59">
        <v>67793148</v>
      </c>
      <c r="G206" s="59">
        <v>49721265</v>
      </c>
      <c r="H206" s="59">
        <v>59910415</v>
      </c>
      <c r="I206" s="59">
        <v>68701528</v>
      </c>
      <c r="J206" s="59">
        <v>58858819</v>
      </c>
      <c r="K206" s="59">
        <v>59961364</v>
      </c>
      <c r="L206" s="59">
        <v>78736828</v>
      </c>
      <c r="M206" s="59">
        <v>63371694</v>
      </c>
    </row>
    <row r="207" spans="1:13">
      <c r="A207" s="58" t="s">
        <v>75</v>
      </c>
      <c r="B207" s="60">
        <v>51995609</v>
      </c>
      <c r="C207" s="60">
        <v>52558220</v>
      </c>
      <c r="D207" s="60">
        <v>41249512</v>
      </c>
      <c r="E207" s="60">
        <v>45049034</v>
      </c>
      <c r="F207" s="60">
        <v>61218542</v>
      </c>
      <c r="G207" s="60">
        <v>42749559</v>
      </c>
      <c r="H207" s="60">
        <v>54360053</v>
      </c>
      <c r="I207" s="60">
        <v>60934207</v>
      </c>
      <c r="J207" s="60">
        <v>49235735</v>
      </c>
      <c r="K207" s="60">
        <v>48504135</v>
      </c>
      <c r="L207" s="60">
        <v>67930091</v>
      </c>
      <c r="M207" s="60">
        <v>45751659</v>
      </c>
    </row>
    <row r="208" spans="1:13">
      <c r="A208" s="58" t="s">
        <v>76</v>
      </c>
      <c r="B208" s="60">
        <v>13594342</v>
      </c>
      <c r="C208" s="60">
        <v>23117396</v>
      </c>
      <c r="D208" s="60">
        <v>10599191</v>
      </c>
      <c r="E208" s="60">
        <v>12162054</v>
      </c>
      <c r="F208" s="60">
        <v>28679920</v>
      </c>
      <c r="G208" s="60">
        <v>10013471</v>
      </c>
      <c r="H208" s="60">
        <v>14715916</v>
      </c>
      <c r="I208" s="60">
        <v>26547090</v>
      </c>
      <c r="J208" s="60">
        <v>13223655</v>
      </c>
      <c r="K208" s="60">
        <v>15104750</v>
      </c>
      <c r="L208" s="60">
        <v>36148447</v>
      </c>
      <c r="M208" s="60">
        <v>13759477</v>
      </c>
    </row>
    <row r="209" spans="1:13">
      <c r="A209" s="58" t="s">
        <v>77</v>
      </c>
      <c r="B209" s="59">
        <v>12926263</v>
      </c>
      <c r="C209" s="59">
        <v>7919725</v>
      </c>
      <c r="D209" s="59">
        <v>9690850</v>
      </c>
      <c r="E209" s="59">
        <v>11578763</v>
      </c>
      <c r="F209" s="59">
        <v>11701674</v>
      </c>
      <c r="G209" s="59">
        <v>9618911</v>
      </c>
      <c r="H209" s="59">
        <v>14239228</v>
      </c>
      <c r="I209" s="59">
        <v>10625627</v>
      </c>
      <c r="J209" s="59">
        <v>11501515</v>
      </c>
      <c r="K209" s="59">
        <v>14015005</v>
      </c>
      <c r="L209" s="59">
        <v>12725893</v>
      </c>
      <c r="M209" s="59">
        <v>12448941</v>
      </c>
    </row>
    <row r="210" spans="1:13">
      <c r="A210" s="61" t="s">
        <v>78</v>
      </c>
      <c r="B210" s="62">
        <v>187147</v>
      </c>
      <c r="C210" s="62">
        <v>47415</v>
      </c>
      <c r="D210" s="62">
        <v>2313973</v>
      </c>
      <c r="E210" s="62">
        <v>1137264</v>
      </c>
      <c r="F210" s="62">
        <v>14822</v>
      </c>
      <c r="G210" s="62">
        <v>18335</v>
      </c>
      <c r="H210" s="62">
        <v>2250494</v>
      </c>
      <c r="I210" s="62">
        <v>168880</v>
      </c>
      <c r="J210" s="62">
        <v>369076</v>
      </c>
      <c r="K210" s="62">
        <v>256415</v>
      </c>
      <c r="L210" s="62">
        <v>289004</v>
      </c>
      <c r="M210" s="62">
        <v>61925</v>
      </c>
    </row>
    <row r="211" spans="1:13">
      <c r="A211" s="61" t="s">
        <v>79</v>
      </c>
      <c r="B211" s="62">
        <v>15929</v>
      </c>
      <c r="C211" s="62">
        <v>58356</v>
      </c>
      <c r="D211" s="62">
        <v>21326</v>
      </c>
      <c r="E211" s="62">
        <v>10551</v>
      </c>
      <c r="F211" s="62">
        <v>8367</v>
      </c>
      <c r="G211" s="62">
        <v>16072</v>
      </c>
      <c r="H211" s="62">
        <v>19662</v>
      </c>
      <c r="I211" s="62">
        <v>10174</v>
      </c>
      <c r="J211" s="62">
        <v>15505</v>
      </c>
      <c r="K211" s="62">
        <v>13263</v>
      </c>
      <c r="L211" s="62">
        <v>11226</v>
      </c>
      <c r="M211" s="62">
        <v>5548</v>
      </c>
    </row>
    <row r="212" spans="1:13">
      <c r="A212" s="61" t="s">
        <v>80</v>
      </c>
      <c r="B212" s="62">
        <v>12672431</v>
      </c>
      <c r="C212" s="62">
        <v>7176739</v>
      </c>
      <c r="D212" s="62">
        <v>7302471</v>
      </c>
      <c r="E212" s="62">
        <v>10428459</v>
      </c>
      <c r="F212" s="62">
        <v>11194113</v>
      </c>
      <c r="G212" s="62">
        <v>9551228</v>
      </c>
      <c r="H212" s="62">
        <v>11942431</v>
      </c>
      <c r="I212" s="62">
        <v>9937238</v>
      </c>
      <c r="J212" s="62">
        <v>11053335</v>
      </c>
      <c r="K212" s="62">
        <v>13706612</v>
      </c>
      <c r="L212" s="62">
        <v>11849625</v>
      </c>
      <c r="M212" s="62">
        <v>12287906</v>
      </c>
    </row>
    <row r="213" spans="1:13">
      <c r="A213" s="61" t="s">
        <v>81</v>
      </c>
      <c r="B213" s="62">
        <v>50756</v>
      </c>
      <c r="C213" s="62">
        <v>637215</v>
      </c>
      <c r="D213" s="62">
        <v>53080</v>
      </c>
      <c r="E213" s="62">
        <v>2489</v>
      </c>
      <c r="F213" s="62">
        <v>484372</v>
      </c>
      <c r="G213" s="62">
        <v>33276</v>
      </c>
      <c r="H213" s="62">
        <v>26641</v>
      </c>
      <c r="I213" s="62">
        <v>509335</v>
      </c>
      <c r="J213" s="62">
        <v>63599</v>
      </c>
      <c r="K213" s="62">
        <v>38715</v>
      </c>
      <c r="L213" s="62">
        <v>576038</v>
      </c>
      <c r="M213" s="62">
        <v>93562</v>
      </c>
    </row>
    <row r="214" spans="1:13">
      <c r="A214" s="58" t="s">
        <v>82</v>
      </c>
      <c r="B214" s="60">
        <v>668079</v>
      </c>
      <c r="C214" s="60">
        <v>15197671</v>
      </c>
      <c r="D214" s="60">
        <v>908341</v>
      </c>
      <c r="E214" s="60">
        <v>583291</v>
      </c>
      <c r="F214" s="60">
        <v>16978246</v>
      </c>
      <c r="G214" s="60">
        <v>394560</v>
      </c>
      <c r="H214" s="60">
        <v>476688</v>
      </c>
      <c r="I214" s="60">
        <v>15921463</v>
      </c>
      <c r="J214" s="60">
        <v>1722140</v>
      </c>
      <c r="K214" s="60">
        <v>1089745</v>
      </c>
      <c r="L214" s="60">
        <v>23422554</v>
      </c>
      <c r="M214" s="60">
        <v>1310536</v>
      </c>
    </row>
    <row r="215" spans="1:13">
      <c r="A215" s="61" t="s">
        <v>83</v>
      </c>
      <c r="B215" s="62">
        <v>369632</v>
      </c>
      <c r="C215" s="62">
        <v>91379</v>
      </c>
      <c r="D215" s="62">
        <v>154704</v>
      </c>
      <c r="E215" s="62">
        <v>562724</v>
      </c>
      <c r="F215" s="62">
        <v>575352</v>
      </c>
      <c r="G215" s="62">
        <v>-13204</v>
      </c>
      <c r="H215" s="62">
        <v>195939</v>
      </c>
      <c r="I215" s="62">
        <v>519503</v>
      </c>
      <c r="J215" s="62">
        <v>825529</v>
      </c>
      <c r="K215" s="62">
        <v>502390</v>
      </c>
      <c r="L215" s="62">
        <v>612929</v>
      </c>
      <c r="M215" s="62">
        <v>-158650</v>
      </c>
    </row>
    <row r="216" spans="1:13">
      <c r="A216" s="61" t="s">
        <v>84</v>
      </c>
      <c r="B216" s="62">
        <v>19104</v>
      </c>
      <c r="C216" s="62">
        <v>28405</v>
      </c>
      <c r="D216" s="62">
        <v>5652</v>
      </c>
      <c r="E216" s="62">
        <v>26766</v>
      </c>
      <c r="F216" s="62">
        <v>20481</v>
      </c>
      <c r="G216" s="62">
        <v>30341</v>
      </c>
      <c r="H216" s="62">
        <v>14570</v>
      </c>
      <c r="I216" s="62">
        <v>21932</v>
      </c>
      <c r="J216" s="62">
        <v>22501</v>
      </c>
      <c r="K216" s="62">
        <v>36505</v>
      </c>
      <c r="L216" s="62">
        <v>16877</v>
      </c>
      <c r="M216" s="62">
        <v>16165</v>
      </c>
    </row>
    <row r="217" spans="1:13">
      <c r="A217" s="61" t="s">
        <v>85</v>
      </c>
      <c r="B217" s="62">
        <v>279343</v>
      </c>
      <c r="C217" s="62">
        <v>15077887</v>
      </c>
      <c r="D217" s="62">
        <v>747985</v>
      </c>
      <c r="E217" s="62">
        <v>-6199</v>
      </c>
      <c r="F217" s="62">
        <v>16382413</v>
      </c>
      <c r="G217" s="62">
        <v>377423</v>
      </c>
      <c r="H217" s="62">
        <v>266179</v>
      </c>
      <c r="I217" s="62">
        <v>15380028</v>
      </c>
      <c r="J217" s="62">
        <v>874110</v>
      </c>
      <c r="K217" s="62">
        <v>550850</v>
      </c>
      <c r="L217" s="62">
        <v>22792748</v>
      </c>
      <c r="M217" s="62">
        <v>1453021</v>
      </c>
    </row>
    <row r="218" spans="1:13">
      <c r="A218" s="58" t="s">
        <v>86</v>
      </c>
      <c r="B218" s="60">
        <v>4329499</v>
      </c>
      <c r="C218" s="60">
        <v>691582</v>
      </c>
      <c r="D218" s="60">
        <v>536430</v>
      </c>
      <c r="E218" s="60">
        <v>445724</v>
      </c>
      <c r="F218" s="60">
        <v>504473</v>
      </c>
      <c r="G218" s="60">
        <v>409804</v>
      </c>
      <c r="H218" s="60">
        <v>4098226</v>
      </c>
      <c r="I218" s="60">
        <v>680237</v>
      </c>
      <c r="J218" s="60">
        <v>577018</v>
      </c>
      <c r="K218" s="60">
        <v>504303</v>
      </c>
      <c r="L218" s="60">
        <v>558610</v>
      </c>
      <c r="M218" s="60">
        <v>429716</v>
      </c>
    </row>
    <row r="219" spans="1:13">
      <c r="A219" s="61" t="s">
        <v>87</v>
      </c>
      <c r="B219" s="63">
        <v>41468</v>
      </c>
      <c r="C219" s="63">
        <v>27595</v>
      </c>
      <c r="D219" s="63">
        <v>40487</v>
      </c>
      <c r="E219" s="63">
        <v>51032</v>
      </c>
      <c r="F219" s="63">
        <v>187693</v>
      </c>
      <c r="G219" s="63">
        <v>81201</v>
      </c>
      <c r="H219" s="63">
        <v>36945</v>
      </c>
      <c r="I219" s="63">
        <v>40919</v>
      </c>
      <c r="J219" s="63">
        <v>53877</v>
      </c>
      <c r="K219" s="63">
        <v>59063</v>
      </c>
      <c r="L219" s="63">
        <v>200164</v>
      </c>
      <c r="M219" s="63">
        <v>100769</v>
      </c>
    </row>
    <row r="220" spans="1:13">
      <c r="A220" s="61" t="s">
        <v>88</v>
      </c>
      <c r="B220" s="63">
        <v>4288031</v>
      </c>
      <c r="C220" s="63">
        <v>663987</v>
      </c>
      <c r="D220" s="63">
        <v>495943</v>
      </c>
      <c r="E220" s="63">
        <v>394692</v>
      </c>
      <c r="F220" s="63">
        <v>316780</v>
      </c>
      <c r="G220" s="63">
        <v>328603</v>
      </c>
      <c r="H220" s="63">
        <v>4061281</v>
      </c>
      <c r="I220" s="63">
        <v>639318</v>
      </c>
      <c r="J220" s="63">
        <v>523141</v>
      </c>
      <c r="K220" s="63">
        <v>445240</v>
      </c>
      <c r="L220" s="63">
        <v>358446</v>
      </c>
      <c r="M220" s="63">
        <v>328947</v>
      </c>
    </row>
    <row r="221" spans="1:13">
      <c r="A221" s="58" t="s">
        <v>89</v>
      </c>
      <c r="B221" s="60">
        <v>21920821</v>
      </c>
      <c r="C221" s="60">
        <v>16134576</v>
      </c>
      <c r="D221" s="60">
        <v>15054332</v>
      </c>
      <c r="E221" s="60">
        <v>19172703</v>
      </c>
      <c r="F221" s="60">
        <v>17661781</v>
      </c>
      <c r="G221" s="60">
        <v>17409105</v>
      </c>
      <c r="H221" s="60">
        <v>18994572</v>
      </c>
      <c r="I221" s="60">
        <v>20543601</v>
      </c>
      <c r="J221" s="60">
        <v>17799587</v>
      </c>
      <c r="K221" s="60">
        <v>16465972</v>
      </c>
      <c r="L221" s="60">
        <v>16627738</v>
      </c>
      <c r="M221" s="60">
        <v>15253096</v>
      </c>
    </row>
    <row r="222" spans="1:13">
      <c r="A222" s="58" t="s">
        <v>90</v>
      </c>
      <c r="B222" s="60">
        <v>8235592</v>
      </c>
      <c r="C222" s="60">
        <v>4648942</v>
      </c>
      <c r="D222" s="60">
        <v>3359203</v>
      </c>
      <c r="E222" s="60">
        <v>4701558</v>
      </c>
      <c r="F222" s="60">
        <v>4035088</v>
      </c>
      <c r="G222" s="60">
        <v>4526486</v>
      </c>
      <c r="H222" s="60">
        <v>4440108</v>
      </c>
      <c r="I222" s="60">
        <v>6806452</v>
      </c>
      <c r="J222" s="60">
        <v>4974691</v>
      </c>
      <c r="K222" s="60">
        <v>5113455</v>
      </c>
      <c r="L222" s="60">
        <v>4110490</v>
      </c>
      <c r="M222" s="60">
        <v>1402361</v>
      </c>
    </row>
    <row r="223" spans="1:13">
      <c r="A223" s="61" t="s">
        <v>91</v>
      </c>
      <c r="B223" s="62">
        <v>7679123</v>
      </c>
      <c r="C223" s="62">
        <v>4291858</v>
      </c>
      <c r="D223" s="62">
        <v>2941065</v>
      </c>
      <c r="E223" s="62">
        <v>4254429</v>
      </c>
      <c r="F223" s="62">
        <v>3628525</v>
      </c>
      <c r="G223" s="62">
        <v>4105235</v>
      </c>
      <c r="H223" s="62">
        <v>4131439</v>
      </c>
      <c r="I223" s="62">
        <v>6478920</v>
      </c>
      <c r="J223" s="62">
        <v>4605139</v>
      </c>
      <c r="K223" s="62">
        <v>4780616</v>
      </c>
      <c r="L223" s="62">
        <v>3619783</v>
      </c>
      <c r="M223" s="62">
        <v>944911</v>
      </c>
    </row>
    <row r="224" spans="1:13">
      <c r="A224" s="61" t="s">
        <v>92</v>
      </c>
      <c r="B224" s="62">
        <v>556469</v>
      </c>
      <c r="C224" s="62">
        <v>357084</v>
      </c>
      <c r="D224" s="62">
        <v>418138</v>
      </c>
      <c r="E224" s="62">
        <v>447129</v>
      </c>
      <c r="F224" s="62">
        <v>406563</v>
      </c>
      <c r="G224" s="62">
        <v>421251</v>
      </c>
      <c r="H224" s="62">
        <v>308669</v>
      </c>
      <c r="I224" s="62">
        <v>327532</v>
      </c>
      <c r="J224" s="62">
        <v>369552</v>
      </c>
      <c r="K224" s="62">
        <v>332839</v>
      </c>
      <c r="L224" s="62">
        <v>490707</v>
      </c>
      <c r="M224" s="62">
        <v>457450</v>
      </c>
    </row>
    <row r="225" spans="1:13">
      <c r="A225" s="58" t="s">
        <v>93</v>
      </c>
      <c r="B225" s="59">
        <v>11540329</v>
      </c>
      <c r="C225" s="59">
        <v>9965283</v>
      </c>
      <c r="D225" s="59">
        <v>10326066</v>
      </c>
      <c r="E225" s="59">
        <v>12569821</v>
      </c>
      <c r="F225" s="59">
        <v>12110805</v>
      </c>
      <c r="G225" s="59">
        <v>11165890</v>
      </c>
      <c r="H225" s="59">
        <v>12317113</v>
      </c>
      <c r="I225" s="59">
        <v>11986924</v>
      </c>
      <c r="J225" s="59">
        <v>10773439</v>
      </c>
      <c r="K225" s="59">
        <v>8827805</v>
      </c>
      <c r="L225" s="59">
        <v>10481156</v>
      </c>
      <c r="M225" s="59">
        <v>11841381</v>
      </c>
    </row>
    <row r="226" spans="1:13">
      <c r="A226" s="61" t="s">
        <v>94</v>
      </c>
      <c r="B226" s="62">
        <v>5043355</v>
      </c>
      <c r="C226" s="62">
        <v>4632884</v>
      </c>
      <c r="D226" s="62">
        <v>4510673</v>
      </c>
      <c r="E226" s="62">
        <v>5539043</v>
      </c>
      <c r="F226" s="62">
        <v>5417260</v>
      </c>
      <c r="G226" s="62">
        <v>4959889</v>
      </c>
      <c r="H226" s="62">
        <v>5224441</v>
      </c>
      <c r="I226" s="62">
        <v>5168620</v>
      </c>
      <c r="J226" s="62">
        <v>3531419</v>
      </c>
      <c r="K226" s="62">
        <v>2938521</v>
      </c>
      <c r="L226" s="62">
        <v>4045435</v>
      </c>
      <c r="M226" s="62">
        <v>4581933</v>
      </c>
    </row>
    <row r="227" spans="1:13">
      <c r="A227" s="61" t="s">
        <v>95</v>
      </c>
      <c r="B227" s="62">
        <v>1294993</v>
      </c>
      <c r="C227" s="62">
        <v>1280513</v>
      </c>
      <c r="D227" s="62">
        <v>2052414</v>
      </c>
      <c r="E227" s="62">
        <v>2004861</v>
      </c>
      <c r="F227" s="62">
        <v>2078953</v>
      </c>
      <c r="G227" s="62">
        <v>1447816</v>
      </c>
      <c r="H227" s="62">
        <v>1448579</v>
      </c>
      <c r="I227" s="62">
        <v>1176032</v>
      </c>
      <c r="J227" s="62">
        <v>690215</v>
      </c>
      <c r="K227" s="62">
        <v>618943</v>
      </c>
      <c r="L227" s="62">
        <v>1272512</v>
      </c>
      <c r="M227" s="62">
        <v>1961999</v>
      </c>
    </row>
    <row r="228" spans="1:13">
      <c r="A228" s="61" t="s">
        <v>96</v>
      </c>
      <c r="B228" s="62">
        <v>1020162</v>
      </c>
      <c r="C228" s="62">
        <v>658728</v>
      </c>
      <c r="D228" s="62">
        <v>583412</v>
      </c>
      <c r="E228" s="62">
        <v>879012</v>
      </c>
      <c r="F228" s="62">
        <v>916846</v>
      </c>
      <c r="G228" s="62">
        <v>908748</v>
      </c>
      <c r="H228" s="62">
        <v>1365228</v>
      </c>
      <c r="I228" s="62">
        <v>1170672</v>
      </c>
      <c r="J228" s="62">
        <v>1305720</v>
      </c>
      <c r="K228" s="62">
        <v>1275037</v>
      </c>
      <c r="L228" s="62">
        <v>1191240</v>
      </c>
      <c r="M228" s="62">
        <v>1127088</v>
      </c>
    </row>
    <row r="229" spans="1:13">
      <c r="A229" s="61" t="s">
        <v>97</v>
      </c>
      <c r="B229" s="62">
        <v>3673031</v>
      </c>
      <c r="C229" s="62">
        <v>2936552</v>
      </c>
      <c r="D229" s="62">
        <v>2695517</v>
      </c>
      <c r="E229" s="62">
        <v>3674732</v>
      </c>
      <c r="F229" s="62">
        <v>3162703</v>
      </c>
      <c r="G229" s="62">
        <v>3354812</v>
      </c>
      <c r="H229" s="62">
        <v>3740323</v>
      </c>
      <c r="I229" s="62">
        <v>4013930</v>
      </c>
      <c r="J229" s="62">
        <v>4709158</v>
      </c>
      <c r="K229" s="62">
        <v>3536722</v>
      </c>
      <c r="L229" s="62">
        <v>3560756</v>
      </c>
      <c r="M229" s="62">
        <v>3666337</v>
      </c>
    </row>
    <row r="230" spans="1:13">
      <c r="A230" s="61" t="s">
        <v>98</v>
      </c>
      <c r="B230" s="62">
        <v>19543</v>
      </c>
      <c r="C230" s="62">
        <v>27799</v>
      </c>
      <c r="D230" s="62">
        <v>34257</v>
      </c>
      <c r="E230" s="62">
        <v>107167</v>
      </c>
      <c r="F230" s="62">
        <v>68149</v>
      </c>
      <c r="G230" s="62">
        <v>84971</v>
      </c>
      <c r="H230" s="62">
        <v>95155</v>
      </c>
      <c r="I230" s="62">
        <v>92723</v>
      </c>
      <c r="J230" s="62">
        <v>102497</v>
      </c>
      <c r="K230" s="62">
        <v>114089</v>
      </c>
      <c r="L230" s="62">
        <v>60484</v>
      </c>
      <c r="M230" s="62">
        <v>52374</v>
      </c>
    </row>
    <row r="231" spans="1:13">
      <c r="A231" s="61" t="s">
        <v>99</v>
      </c>
      <c r="B231" s="62">
        <v>489245</v>
      </c>
      <c r="C231" s="62">
        <v>428807</v>
      </c>
      <c r="D231" s="62">
        <v>449793</v>
      </c>
      <c r="E231" s="62">
        <v>365005</v>
      </c>
      <c r="F231" s="62">
        <v>466894</v>
      </c>
      <c r="G231" s="62">
        <v>409560</v>
      </c>
      <c r="H231" s="62">
        <v>443397</v>
      </c>
      <c r="I231" s="62">
        <v>364113</v>
      </c>
      <c r="J231" s="62">
        <v>434413</v>
      </c>
      <c r="K231" s="62">
        <v>344492</v>
      </c>
      <c r="L231" s="62">
        <v>350667</v>
      </c>
      <c r="M231" s="62">
        <v>451620</v>
      </c>
    </row>
    <row r="232" spans="1:13">
      <c r="A232" s="61" t="s">
        <v>174</v>
      </c>
      <c r="B232" s="62">
        <v>0</v>
      </c>
      <c r="C232" s="62">
        <v>0</v>
      </c>
      <c r="D232" s="62">
        <v>0</v>
      </c>
      <c r="E232" s="62">
        <v>0</v>
      </c>
      <c r="F232" s="62">
        <v>0</v>
      </c>
      <c r="G232" s="62">
        <v>2</v>
      </c>
      <c r="H232" s="62">
        <v>-1</v>
      </c>
      <c r="I232" s="62">
        <v>0</v>
      </c>
      <c r="J232" s="62">
        <v>0</v>
      </c>
      <c r="K232" s="62">
        <v>1</v>
      </c>
      <c r="L232" s="62">
        <v>0</v>
      </c>
      <c r="M232" s="62">
        <v>0</v>
      </c>
    </row>
    <row r="233" spans="1:13">
      <c r="A233" s="61" t="s">
        <v>175</v>
      </c>
      <c r="B233" s="62">
        <v>0</v>
      </c>
      <c r="C233" s="62">
        <v>0</v>
      </c>
      <c r="D233" s="62">
        <v>0</v>
      </c>
      <c r="E233" s="62">
        <v>1</v>
      </c>
      <c r="F233" s="62">
        <v>0</v>
      </c>
      <c r="G233" s="62">
        <v>92</v>
      </c>
      <c r="H233" s="62">
        <v>-9</v>
      </c>
      <c r="I233" s="62">
        <v>0</v>
      </c>
      <c r="J233" s="62">
        <v>12</v>
      </c>
      <c r="K233" s="62">
        <v>0</v>
      </c>
      <c r="L233" s="62">
        <v>62</v>
      </c>
      <c r="M233" s="62">
        <v>30</v>
      </c>
    </row>
    <row r="234" spans="1:13">
      <c r="A234" s="61" t="s">
        <v>176</v>
      </c>
      <c r="B234" s="62">
        <v>0</v>
      </c>
      <c r="C234" s="62">
        <v>0</v>
      </c>
      <c r="D234" s="62">
        <v>0</v>
      </c>
      <c r="E234" s="62">
        <v>0</v>
      </c>
      <c r="F234" s="62">
        <v>0</v>
      </c>
      <c r="G234" s="62">
        <v>0</v>
      </c>
      <c r="H234" s="62">
        <v>0</v>
      </c>
      <c r="I234" s="62">
        <v>834</v>
      </c>
      <c r="J234" s="62">
        <v>5</v>
      </c>
      <c r="K234" s="62">
        <v>0</v>
      </c>
      <c r="L234" s="62">
        <v>0</v>
      </c>
      <c r="M234" s="62">
        <v>0</v>
      </c>
    </row>
    <row r="235" spans="1:13">
      <c r="A235" s="58" t="s">
        <v>103</v>
      </c>
      <c r="B235" s="59">
        <v>1677960</v>
      </c>
      <c r="C235" s="59">
        <v>1194788</v>
      </c>
      <c r="D235" s="59">
        <v>1043517</v>
      </c>
      <c r="E235" s="59">
        <v>1547793</v>
      </c>
      <c r="F235" s="59">
        <v>1181156</v>
      </c>
      <c r="G235" s="59">
        <v>1356756</v>
      </c>
      <c r="H235" s="59">
        <v>1868155</v>
      </c>
      <c r="I235" s="59">
        <v>1367796</v>
      </c>
      <c r="J235" s="59">
        <v>1590566</v>
      </c>
      <c r="K235" s="59">
        <v>2100294</v>
      </c>
      <c r="L235" s="59">
        <v>1649537</v>
      </c>
      <c r="M235" s="59">
        <v>1606119</v>
      </c>
    </row>
    <row r="236" spans="1:13">
      <c r="A236" s="58" t="s">
        <v>104</v>
      </c>
      <c r="B236" s="59">
        <v>132308</v>
      </c>
      <c r="C236" s="59">
        <v>103145</v>
      </c>
      <c r="D236" s="59">
        <v>90417</v>
      </c>
      <c r="E236" s="59">
        <v>95162</v>
      </c>
      <c r="F236" s="59">
        <v>88409</v>
      </c>
      <c r="G236" s="59">
        <v>94622</v>
      </c>
      <c r="H236" s="59">
        <v>68139</v>
      </c>
      <c r="I236" s="59">
        <v>82918</v>
      </c>
      <c r="J236" s="59">
        <v>89340</v>
      </c>
      <c r="K236" s="59">
        <v>90739</v>
      </c>
      <c r="L236" s="59">
        <v>113197</v>
      </c>
      <c r="M236" s="59">
        <v>106684</v>
      </c>
    </row>
    <row r="237" spans="1:13">
      <c r="A237" s="58" t="s">
        <v>105</v>
      </c>
      <c r="B237" s="59">
        <v>334632</v>
      </c>
      <c r="C237" s="59">
        <v>222418</v>
      </c>
      <c r="D237" s="59">
        <v>235269</v>
      </c>
      <c r="E237" s="59">
        <v>258433</v>
      </c>
      <c r="F237" s="59">
        <v>246327</v>
      </c>
      <c r="G237" s="59">
        <v>265359</v>
      </c>
      <c r="H237" s="59">
        <v>301057</v>
      </c>
      <c r="I237" s="59">
        <v>299511</v>
      </c>
      <c r="J237" s="59">
        <v>371815</v>
      </c>
      <c r="K237" s="59">
        <v>333775</v>
      </c>
      <c r="L237" s="59">
        <v>274482</v>
      </c>
      <c r="M237" s="59">
        <v>297343</v>
      </c>
    </row>
    <row r="238" spans="1:13">
      <c r="A238" s="58" t="s">
        <v>167</v>
      </c>
      <c r="B238" s="59">
        <v>0</v>
      </c>
      <c r="C238" s="59">
        <v>0</v>
      </c>
      <c r="D238" s="59">
        <v>-140</v>
      </c>
      <c r="E238" s="59">
        <v>-64</v>
      </c>
      <c r="F238" s="59">
        <v>-4</v>
      </c>
      <c r="G238" s="59">
        <v>-8</v>
      </c>
      <c r="H238" s="59">
        <v>0</v>
      </c>
      <c r="I238" s="59">
        <v>0</v>
      </c>
      <c r="J238" s="59">
        <v>-264</v>
      </c>
      <c r="K238" s="59">
        <v>-96</v>
      </c>
      <c r="L238" s="59">
        <v>-1124</v>
      </c>
      <c r="M238" s="59">
        <v>-792</v>
      </c>
    </row>
    <row r="239" spans="1:13">
      <c r="A239" s="58" t="s">
        <v>108</v>
      </c>
      <c r="B239" s="60">
        <v>7508585</v>
      </c>
      <c r="C239" s="60">
        <v>9812791</v>
      </c>
      <c r="D239" s="60">
        <v>11972705</v>
      </c>
      <c r="E239" s="60">
        <v>10085565</v>
      </c>
      <c r="F239" s="60">
        <v>11308452</v>
      </c>
      <c r="G239" s="60">
        <v>11993836</v>
      </c>
      <c r="H239" s="60">
        <v>13428430</v>
      </c>
      <c r="I239" s="60">
        <v>10490795</v>
      </c>
      <c r="J239" s="60">
        <v>14535060</v>
      </c>
      <c r="K239" s="60">
        <v>12692544</v>
      </c>
      <c r="L239" s="60">
        <v>11651842</v>
      </c>
      <c r="M239" s="60">
        <v>12740066</v>
      </c>
    </row>
    <row r="240" spans="1:13">
      <c r="A240" s="61" t="s">
        <v>109</v>
      </c>
      <c r="B240" s="63">
        <v>824944</v>
      </c>
      <c r="C240" s="63">
        <v>1127291</v>
      </c>
      <c r="D240" s="63">
        <v>1232241</v>
      </c>
      <c r="E240" s="63">
        <v>1121567</v>
      </c>
      <c r="F240" s="63">
        <v>1692185</v>
      </c>
      <c r="G240" s="63">
        <v>1015184</v>
      </c>
      <c r="H240" s="63">
        <v>1482334</v>
      </c>
      <c r="I240" s="63">
        <v>1168728</v>
      </c>
      <c r="J240" s="63">
        <v>1592553</v>
      </c>
      <c r="K240" s="63">
        <v>1425066</v>
      </c>
      <c r="L240" s="63">
        <v>1284494</v>
      </c>
      <c r="M240" s="63">
        <v>1309493</v>
      </c>
    </row>
    <row r="241" spans="1:13">
      <c r="A241" s="61" t="s">
        <v>110</v>
      </c>
      <c r="B241" s="63">
        <v>6650469</v>
      </c>
      <c r="C241" s="63">
        <v>8632325</v>
      </c>
      <c r="D241" s="63">
        <v>10679569</v>
      </c>
      <c r="E241" s="63">
        <v>8909836</v>
      </c>
      <c r="F241" s="63">
        <v>9552856</v>
      </c>
      <c r="G241" s="63">
        <v>10924760</v>
      </c>
      <c r="H241" s="63">
        <v>11879926</v>
      </c>
      <c r="I241" s="63">
        <v>9278351</v>
      </c>
      <c r="J241" s="63">
        <v>12864284</v>
      </c>
      <c r="K241" s="63">
        <v>11202451</v>
      </c>
      <c r="L241" s="63">
        <v>10313904</v>
      </c>
      <c r="M241" s="63">
        <v>11372865</v>
      </c>
    </row>
    <row r="242" spans="1:13">
      <c r="A242" s="61" t="s">
        <v>111</v>
      </c>
      <c r="B242" s="62">
        <v>33172</v>
      </c>
      <c r="C242" s="62">
        <v>53175</v>
      </c>
      <c r="D242" s="62">
        <v>60895</v>
      </c>
      <c r="E242" s="62">
        <v>54162</v>
      </c>
      <c r="F242" s="62">
        <v>63411</v>
      </c>
      <c r="G242" s="62">
        <v>53892</v>
      </c>
      <c r="H242" s="62">
        <v>66170</v>
      </c>
      <c r="I242" s="62">
        <v>43716</v>
      </c>
      <c r="J242" s="62">
        <v>78223</v>
      </c>
      <c r="K242" s="62">
        <v>65027</v>
      </c>
      <c r="L242" s="62">
        <v>53444</v>
      </c>
      <c r="M242" s="62">
        <v>57708</v>
      </c>
    </row>
    <row r="243" spans="1:13">
      <c r="A243" s="58" t="s">
        <v>112</v>
      </c>
      <c r="B243" s="60">
        <v>1697863</v>
      </c>
      <c r="C243" s="60">
        <v>1235527</v>
      </c>
      <c r="D243" s="60">
        <v>1334838</v>
      </c>
      <c r="E243" s="60">
        <v>1524625</v>
      </c>
      <c r="F243" s="60">
        <v>1412507</v>
      </c>
      <c r="G243" s="60">
        <v>1334686</v>
      </c>
      <c r="H243" s="60">
        <v>1415330</v>
      </c>
      <c r="I243" s="60">
        <v>1247897</v>
      </c>
      <c r="J243" s="60">
        <v>1319922</v>
      </c>
      <c r="K243" s="60">
        <v>1500003</v>
      </c>
      <c r="L243" s="60">
        <v>1465454</v>
      </c>
      <c r="M243" s="60">
        <v>1472733</v>
      </c>
    </row>
    <row r="244" spans="1:13">
      <c r="A244" s="58" t="s">
        <v>113</v>
      </c>
      <c r="B244" s="59">
        <v>2944184</v>
      </c>
      <c r="C244" s="59">
        <v>1566225</v>
      </c>
      <c r="D244" s="59">
        <v>1751934</v>
      </c>
      <c r="E244" s="59">
        <v>1658201</v>
      </c>
      <c r="F244" s="59">
        <v>1651250</v>
      </c>
      <c r="G244" s="59">
        <v>1588495</v>
      </c>
      <c r="H244" s="59">
        <v>1707657</v>
      </c>
      <c r="I244" s="59">
        <v>1417369</v>
      </c>
      <c r="J244" s="59">
        <v>1725779</v>
      </c>
      <c r="K244" s="59">
        <v>2118757</v>
      </c>
      <c r="L244" s="59">
        <v>1469504</v>
      </c>
      <c r="M244" s="59">
        <v>2089213</v>
      </c>
    </row>
    <row r="245" spans="1:13">
      <c r="A245" s="58" t="s">
        <v>114</v>
      </c>
      <c r="B245" s="59">
        <v>315</v>
      </c>
      <c r="C245" s="59">
        <v>123</v>
      </c>
      <c r="D245" s="59">
        <v>82</v>
      </c>
      <c r="E245" s="59">
        <v>162</v>
      </c>
      <c r="F245" s="59">
        <v>159</v>
      </c>
      <c r="G245" s="59">
        <v>162</v>
      </c>
      <c r="H245" s="59">
        <v>-78</v>
      </c>
      <c r="I245" s="59">
        <v>7218</v>
      </c>
      <c r="J245" s="59">
        <v>54714</v>
      </c>
      <c r="K245" s="59">
        <v>117806</v>
      </c>
      <c r="L245" s="59">
        <v>8496</v>
      </c>
      <c r="M245" s="59">
        <v>7358</v>
      </c>
    </row>
    <row r="246" spans="1:13">
      <c r="A246" s="58" t="s">
        <v>115</v>
      </c>
      <c r="B246" s="59">
        <v>1039881</v>
      </c>
      <c r="C246" s="59">
        <v>658514</v>
      </c>
      <c r="D246" s="59">
        <v>711740</v>
      </c>
      <c r="E246" s="59">
        <v>13119473</v>
      </c>
      <c r="F246" s="59">
        <v>1440141</v>
      </c>
      <c r="G246" s="59">
        <v>2377148</v>
      </c>
      <c r="H246" s="59">
        <v>846145</v>
      </c>
      <c r="I246" s="59">
        <v>1248221</v>
      </c>
      <c r="J246" s="59">
        <v>906520</v>
      </c>
      <c r="K246" s="59">
        <v>965686</v>
      </c>
      <c r="L246" s="59">
        <v>1042108</v>
      </c>
      <c r="M246" s="59">
        <v>1772885</v>
      </c>
    </row>
    <row r="247" spans="1:13">
      <c r="A247" s="58" t="s">
        <v>116</v>
      </c>
      <c r="B247" s="60">
        <v>240684</v>
      </c>
      <c r="C247" s="60">
        <v>262500</v>
      </c>
      <c r="D247" s="60">
        <v>296325</v>
      </c>
      <c r="E247" s="60">
        <v>305535</v>
      </c>
      <c r="F247" s="60">
        <v>273385</v>
      </c>
      <c r="G247" s="60">
        <v>378472</v>
      </c>
      <c r="H247" s="60">
        <v>317274</v>
      </c>
      <c r="I247" s="60">
        <v>307636</v>
      </c>
      <c r="J247" s="60">
        <v>305948</v>
      </c>
      <c r="K247" s="60">
        <v>318333</v>
      </c>
      <c r="L247" s="60">
        <v>360891</v>
      </c>
      <c r="M247" s="60">
        <v>387934</v>
      </c>
    </row>
    <row r="248" spans="1:13">
      <c r="A248" s="58" t="s">
        <v>117</v>
      </c>
      <c r="B248" s="60">
        <v>218799</v>
      </c>
      <c r="C248" s="60">
        <v>236039</v>
      </c>
      <c r="D248" s="60">
        <v>231454</v>
      </c>
      <c r="E248" s="60">
        <v>241543</v>
      </c>
      <c r="F248" s="60">
        <v>245859</v>
      </c>
      <c r="G248" s="60">
        <v>242660</v>
      </c>
      <c r="H248" s="60">
        <v>250461</v>
      </c>
      <c r="I248" s="60">
        <v>250342</v>
      </c>
      <c r="J248" s="60">
        <v>228520</v>
      </c>
      <c r="K248" s="60">
        <v>249454</v>
      </c>
      <c r="L248" s="60">
        <v>261821</v>
      </c>
      <c r="M248" s="60">
        <v>275647</v>
      </c>
    </row>
    <row r="249" spans="1:13">
      <c r="A249" s="61" t="s">
        <v>118</v>
      </c>
      <c r="B249" s="63">
        <v>11422</v>
      </c>
      <c r="C249" s="63">
        <v>11890</v>
      </c>
      <c r="D249" s="63">
        <v>11271</v>
      </c>
      <c r="E249" s="63">
        <v>12823</v>
      </c>
      <c r="F249" s="63">
        <v>9953</v>
      </c>
      <c r="G249" s="63">
        <v>13698</v>
      </c>
      <c r="H249" s="63">
        <v>10602</v>
      </c>
      <c r="I249" s="63">
        <v>6536</v>
      </c>
      <c r="J249" s="63">
        <v>14778</v>
      </c>
      <c r="K249" s="63">
        <v>11309</v>
      </c>
      <c r="L249" s="63">
        <v>0</v>
      </c>
      <c r="M249" s="63">
        <v>9186</v>
      </c>
    </row>
    <row r="250" spans="1:13">
      <c r="A250" s="61" t="s">
        <v>177</v>
      </c>
      <c r="B250" s="63">
        <v>207377</v>
      </c>
      <c r="C250" s="63">
        <v>224149</v>
      </c>
      <c r="D250" s="63">
        <v>220183</v>
      </c>
      <c r="E250" s="63">
        <v>228720</v>
      </c>
      <c r="F250" s="63">
        <v>235906</v>
      </c>
      <c r="G250" s="63">
        <v>228962</v>
      </c>
      <c r="H250" s="63">
        <v>239859</v>
      </c>
      <c r="I250" s="63">
        <v>243806</v>
      </c>
      <c r="J250" s="63">
        <v>213742</v>
      </c>
      <c r="K250" s="63">
        <v>238145</v>
      </c>
      <c r="L250" s="63">
        <v>261821</v>
      </c>
      <c r="M250" s="63">
        <v>266461</v>
      </c>
    </row>
    <row r="251" spans="1:13">
      <c r="A251" s="58" t="s">
        <v>120</v>
      </c>
      <c r="B251" s="60">
        <v>21885</v>
      </c>
      <c r="C251" s="60">
        <v>26461</v>
      </c>
      <c r="D251" s="60">
        <v>64871</v>
      </c>
      <c r="E251" s="60">
        <v>63992</v>
      </c>
      <c r="F251" s="60">
        <v>27526</v>
      </c>
      <c r="G251" s="60">
        <v>135812</v>
      </c>
      <c r="H251" s="60">
        <v>66813</v>
      </c>
      <c r="I251" s="60">
        <v>57294</v>
      </c>
      <c r="J251" s="60">
        <v>77428</v>
      </c>
      <c r="K251" s="60">
        <v>68879</v>
      </c>
      <c r="L251" s="60">
        <v>99070</v>
      </c>
      <c r="M251" s="60">
        <v>112287</v>
      </c>
    </row>
    <row r="252" spans="1:13">
      <c r="A252" s="61" t="s">
        <v>121</v>
      </c>
      <c r="B252" s="63">
        <v>2392</v>
      </c>
      <c r="C252" s="63">
        <v>3048</v>
      </c>
      <c r="D252" s="63">
        <v>3165</v>
      </c>
      <c r="E252" s="63">
        <v>2092</v>
      </c>
      <c r="F252" s="63">
        <v>3695</v>
      </c>
      <c r="G252" s="63">
        <v>2300</v>
      </c>
      <c r="H252" s="63">
        <v>4177</v>
      </c>
      <c r="I252" s="63">
        <v>2410</v>
      </c>
      <c r="J252" s="63">
        <v>4917</v>
      </c>
      <c r="K252" s="63">
        <v>3894</v>
      </c>
      <c r="L252" s="63">
        <v>3627</v>
      </c>
      <c r="M252" s="63">
        <v>5811</v>
      </c>
    </row>
    <row r="253" spans="1:13">
      <c r="A253" s="61" t="s">
        <v>122</v>
      </c>
      <c r="B253" s="63">
        <v>19493</v>
      </c>
      <c r="C253" s="63">
        <v>23413</v>
      </c>
      <c r="D253" s="63">
        <v>61706</v>
      </c>
      <c r="E253" s="63">
        <v>61900</v>
      </c>
      <c r="F253" s="63">
        <v>23831</v>
      </c>
      <c r="G253" s="63">
        <v>133512</v>
      </c>
      <c r="H253" s="63">
        <v>62636</v>
      </c>
      <c r="I253" s="63">
        <v>54884</v>
      </c>
      <c r="J253" s="63">
        <v>72511</v>
      </c>
      <c r="K253" s="63">
        <v>64985</v>
      </c>
      <c r="L253" s="63">
        <v>95443</v>
      </c>
      <c r="M253" s="63">
        <v>106476</v>
      </c>
    </row>
    <row r="254" spans="1:13">
      <c r="A254" s="58" t="s">
        <v>123</v>
      </c>
      <c r="B254" s="60">
        <v>172275</v>
      </c>
      <c r="C254" s="60">
        <v>82044</v>
      </c>
      <c r="D254" s="60">
        <v>66684</v>
      </c>
      <c r="E254" s="60">
        <v>12356766</v>
      </c>
      <c r="F254" s="60">
        <v>694421</v>
      </c>
      <c r="G254" s="60">
        <v>1621509</v>
      </c>
      <c r="H254" s="60">
        <v>187400</v>
      </c>
      <c r="I254" s="60">
        <v>626751</v>
      </c>
      <c r="J254" s="60">
        <v>274342</v>
      </c>
      <c r="K254" s="60">
        <v>308439</v>
      </c>
      <c r="L254" s="60">
        <v>320548</v>
      </c>
      <c r="M254" s="60">
        <v>281843</v>
      </c>
    </row>
    <row r="255" spans="1:13">
      <c r="A255" s="58" t="s">
        <v>124</v>
      </c>
      <c r="B255" s="60">
        <v>58070</v>
      </c>
      <c r="C255" s="60">
        <v>1036</v>
      </c>
      <c r="D255" s="60">
        <v>1358</v>
      </c>
      <c r="E255" s="60">
        <v>12356766</v>
      </c>
      <c r="F255" s="60">
        <v>593832</v>
      </c>
      <c r="G255" s="60">
        <v>1520121</v>
      </c>
      <c r="H255" s="60">
        <v>50069</v>
      </c>
      <c r="I255" s="60">
        <v>503831</v>
      </c>
      <c r="J255" s="60">
        <v>155537</v>
      </c>
      <c r="K255" s="60">
        <v>158181</v>
      </c>
      <c r="L255" s="60">
        <v>122516</v>
      </c>
      <c r="M255" s="60">
        <v>150038</v>
      </c>
    </row>
    <row r="256" spans="1:13">
      <c r="A256" s="58" t="s">
        <v>125</v>
      </c>
      <c r="B256" s="60">
        <v>114205</v>
      </c>
      <c r="C256" s="60">
        <v>81008</v>
      </c>
      <c r="D256" s="60">
        <v>65326</v>
      </c>
      <c r="E256" s="60">
        <v>0</v>
      </c>
      <c r="F256" s="60">
        <v>100589</v>
      </c>
      <c r="G256" s="60">
        <v>101388</v>
      </c>
      <c r="H256" s="60">
        <v>137331</v>
      </c>
      <c r="I256" s="60">
        <v>122920</v>
      </c>
      <c r="J256" s="60">
        <v>118805</v>
      </c>
      <c r="K256" s="60">
        <v>150258</v>
      </c>
      <c r="L256" s="60">
        <v>198032</v>
      </c>
      <c r="M256" s="60">
        <v>131805</v>
      </c>
    </row>
    <row r="257" spans="1:13">
      <c r="A257" s="58" t="s">
        <v>126</v>
      </c>
      <c r="B257" s="60">
        <v>394235</v>
      </c>
      <c r="C257" s="60">
        <v>157667</v>
      </c>
      <c r="D257" s="60">
        <v>130984</v>
      </c>
      <c r="E257" s="60">
        <v>265028</v>
      </c>
      <c r="F257" s="60">
        <v>136852</v>
      </c>
      <c r="G257" s="60">
        <v>98675</v>
      </c>
      <c r="H257" s="60">
        <v>108082</v>
      </c>
      <c r="I257" s="60">
        <v>99318</v>
      </c>
      <c r="J257" s="60">
        <v>102757</v>
      </c>
      <c r="K257" s="60">
        <v>121951</v>
      </c>
      <c r="L257" s="60">
        <v>106173</v>
      </c>
      <c r="M257" s="60">
        <v>118260</v>
      </c>
    </row>
    <row r="258" spans="1:13">
      <c r="A258" s="58" t="s">
        <v>127</v>
      </c>
      <c r="B258" s="60">
        <v>394218</v>
      </c>
      <c r="C258" s="60">
        <v>157646</v>
      </c>
      <c r="D258" s="60">
        <v>130965</v>
      </c>
      <c r="E258" s="60">
        <v>265012</v>
      </c>
      <c r="F258" s="60">
        <v>136823</v>
      </c>
      <c r="G258" s="60">
        <v>98636</v>
      </c>
      <c r="H258" s="60">
        <v>108058</v>
      </c>
      <c r="I258" s="60">
        <v>99295</v>
      </c>
      <c r="J258" s="60">
        <v>102736</v>
      </c>
      <c r="K258" s="60">
        <v>121917</v>
      </c>
      <c r="L258" s="60">
        <v>106161</v>
      </c>
      <c r="M258" s="60">
        <v>118182</v>
      </c>
    </row>
    <row r="259" spans="1:13">
      <c r="A259" s="58" t="s">
        <v>128</v>
      </c>
      <c r="B259" s="60">
        <v>17</v>
      </c>
      <c r="C259" s="60">
        <v>21</v>
      </c>
      <c r="D259" s="60">
        <v>19</v>
      </c>
      <c r="E259" s="60">
        <v>16</v>
      </c>
      <c r="F259" s="60">
        <v>29</v>
      </c>
      <c r="G259" s="60">
        <v>39</v>
      </c>
      <c r="H259" s="60">
        <v>24</v>
      </c>
      <c r="I259" s="60">
        <v>23</v>
      </c>
      <c r="J259" s="60">
        <v>21</v>
      </c>
      <c r="K259" s="60">
        <v>34</v>
      </c>
      <c r="L259" s="60">
        <v>12</v>
      </c>
      <c r="M259" s="60">
        <v>78</v>
      </c>
    </row>
    <row r="260" spans="1:13">
      <c r="A260" s="58" t="s">
        <v>129</v>
      </c>
      <c r="B260" s="60">
        <v>179242</v>
      </c>
      <c r="C260" s="60">
        <v>120793</v>
      </c>
      <c r="D260" s="60">
        <v>176463</v>
      </c>
      <c r="E260" s="60">
        <v>167915</v>
      </c>
      <c r="F260" s="60">
        <v>265034</v>
      </c>
      <c r="G260" s="60">
        <v>220231</v>
      </c>
      <c r="H260" s="60">
        <v>181319</v>
      </c>
      <c r="I260" s="60">
        <v>135532</v>
      </c>
      <c r="J260" s="60">
        <v>201324</v>
      </c>
      <c r="K260" s="60">
        <v>181700</v>
      </c>
      <c r="L260" s="60">
        <v>216759</v>
      </c>
      <c r="M260" s="60">
        <v>979119</v>
      </c>
    </row>
    <row r="261" spans="1:13">
      <c r="A261" s="58" t="s">
        <v>130</v>
      </c>
      <c r="B261" s="60">
        <v>108054</v>
      </c>
      <c r="C261" s="60">
        <v>72990</v>
      </c>
      <c r="D261" s="60">
        <v>119792</v>
      </c>
      <c r="E261" s="60">
        <v>118628</v>
      </c>
      <c r="F261" s="60">
        <v>95861</v>
      </c>
      <c r="G261" s="60">
        <v>85124</v>
      </c>
      <c r="H261" s="60">
        <v>112094</v>
      </c>
      <c r="I261" s="60">
        <v>87407</v>
      </c>
      <c r="J261" s="60">
        <v>122370</v>
      </c>
      <c r="K261" s="60">
        <v>116521</v>
      </c>
      <c r="L261" s="60">
        <v>153743</v>
      </c>
      <c r="M261" s="60">
        <v>131993</v>
      </c>
    </row>
    <row r="262" spans="1:13">
      <c r="A262" s="58" t="s">
        <v>131</v>
      </c>
      <c r="B262" s="60">
        <v>71188</v>
      </c>
      <c r="C262" s="60">
        <v>47803</v>
      </c>
      <c r="D262" s="60">
        <v>56671</v>
      </c>
      <c r="E262" s="60">
        <v>49287</v>
      </c>
      <c r="F262" s="60">
        <v>169173</v>
      </c>
      <c r="G262" s="60">
        <v>135107</v>
      </c>
      <c r="H262" s="60">
        <v>69225</v>
      </c>
      <c r="I262" s="60">
        <v>48125</v>
      </c>
      <c r="J262" s="60">
        <v>78954</v>
      </c>
      <c r="K262" s="60">
        <v>65179</v>
      </c>
      <c r="L262" s="60">
        <v>63016</v>
      </c>
      <c r="M262" s="60">
        <v>847126</v>
      </c>
    </row>
    <row r="263" spans="1:13">
      <c r="A263" s="58" t="s">
        <v>132</v>
      </c>
      <c r="B263" s="60">
        <v>53445</v>
      </c>
      <c r="C263" s="60">
        <v>35510</v>
      </c>
      <c r="D263" s="60">
        <v>41284</v>
      </c>
      <c r="E263" s="60">
        <v>24229</v>
      </c>
      <c r="F263" s="60">
        <v>70449</v>
      </c>
      <c r="G263" s="60">
        <v>58261</v>
      </c>
      <c r="H263" s="60">
        <v>52070</v>
      </c>
      <c r="I263" s="60">
        <v>78984</v>
      </c>
      <c r="J263" s="60">
        <v>22149</v>
      </c>
      <c r="K263" s="60">
        <v>35263</v>
      </c>
      <c r="L263" s="60">
        <v>37737</v>
      </c>
      <c r="M263" s="60">
        <v>5729</v>
      </c>
    </row>
    <row r="264" spans="1:13">
      <c r="A264" s="58" t="s">
        <v>133</v>
      </c>
      <c r="B264" s="59">
        <v>270936</v>
      </c>
      <c r="C264" s="59">
        <v>419348</v>
      </c>
      <c r="D264" s="59">
        <v>186602</v>
      </c>
      <c r="E264" s="59">
        <v>58654</v>
      </c>
      <c r="F264" s="59">
        <v>37126</v>
      </c>
      <c r="G264" s="59">
        <v>114610</v>
      </c>
      <c r="H264" s="59">
        <v>91101</v>
      </c>
      <c r="I264" s="59">
        <v>28600</v>
      </c>
      <c r="J264" s="59">
        <v>89041</v>
      </c>
      <c r="K264" s="59">
        <v>164884</v>
      </c>
      <c r="L264" s="59">
        <v>363367</v>
      </c>
      <c r="M264" s="59">
        <v>-634003</v>
      </c>
    </row>
    <row r="265" spans="1:13">
      <c r="A265" s="58" t="s">
        <v>134</v>
      </c>
      <c r="B265" s="60">
        <v>0</v>
      </c>
      <c r="C265" s="60">
        <v>0</v>
      </c>
      <c r="D265" s="60">
        <v>46</v>
      </c>
      <c r="E265" s="60">
        <v>54</v>
      </c>
      <c r="F265" s="60">
        <v>29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</row>
    <row r="266" spans="1:13">
      <c r="A266" s="58" t="s">
        <v>135</v>
      </c>
      <c r="B266" s="59">
        <v>270936</v>
      </c>
      <c r="C266" s="59">
        <v>419348</v>
      </c>
      <c r="D266" s="59">
        <v>186556</v>
      </c>
      <c r="E266" s="59">
        <v>58600</v>
      </c>
      <c r="F266" s="59">
        <v>37097</v>
      </c>
      <c r="G266" s="59">
        <v>114610</v>
      </c>
      <c r="H266" s="59">
        <v>91101</v>
      </c>
      <c r="I266" s="59">
        <v>28600</v>
      </c>
      <c r="J266" s="59">
        <v>89041</v>
      </c>
      <c r="K266" s="59">
        <v>164884</v>
      </c>
      <c r="L266" s="59">
        <v>363367</v>
      </c>
      <c r="M266" s="59">
        <v>-634003</v>
      </c>
    </row>
    <row r="267" spans="1:13">
      <c r="A267" s="61" t="s">
        <v>136</v>
      </c>
      <c r="B267" s="63">
        <v>30818</v>
      </c>
      <c r="C267" s="63">
        <v>10874</v>
      </c>
      <c r="D267" s="63">
        <v>264</v>
      </c>
      <c r="E267" s="63">
        <v>133</v>
      </c>
      <c r="F267" s="63">
        <v>92</v>
      </c>
      <c r="G267" s="63">
        <v>347</v>
      </c>
      <c r="H267" s="63">
        <v>53</v>
      </c>
      <c r="I267" s="63">
        <v>9</v>
      </c>
      <c r="J267" s="63">
        <v>44</v>
      </c>
      <c r="K267" s="63">
        <v>1883</v>
      </c>
      <c r="L267" s="63">
        <v>189</v>
      </c>
      <c r="M267" s="63">
        <v>6941</v>
      </c>
    </row>
    <row r="268" spans="1:13">
      <c r="A268" s="61" t="s">
        <v>137</v>
      </c>
      <c r="B268" s="63">
        <v>240118</v>
      </c>
      <c r="C268" s="63">
        <v>408474</v>
      </c>
      <c r="D268" s="63">
        <v>186292</v>
      </c>
      <c r="E268" s="63">
        <v>58467</v>
      </c>
      <c r="F268" s="63">
        <v>37005</v>
      </c>
      <c r="G268" s="63">
        <v>114263</v>
      </c>
      <c r="H268" s="63">
        <v>91048</v>
      </c>
      <c r="I268" s="63">
        <v>28591</v>
      </c>
      <c r="J268" s="63">
        <v>88997</v>
      </c>
      <c r="K268" s="63">
        <v>163001</v>
      </c>
      <c r="L268" s="63">
        <v>363178</v>
      </c>
      <c r="M268" s="63">
        <v>-640944</v>
      </c>
    </row>
    <row r="269" spans="1:13">
      <c r="A269" s="58" t="s">
        <v>138</v>
      </c>
      <c r="B269" s="59">
        <v>2927961</v>
      </c>
      <c r="C269" s="59">
        <v>4100064</v>
      </c>
      <c r="D269" s="59">
        <v>2942857</v>
      </c>
      <c r="E269" s="59">
        <v>3820688</v>
      </c>
      <c r="F269" s="59">
        <v>2933763</v>
      </c>
      <c r="G269" s="59">
        <v>3093078</v>
      </c>
      <c r="H269" s="59">
        <v>3968566</v>
      </c>
      <c r="I269" s="59">
        <v>5886680</v>
      </c>
      <c r="J269" s="59">
        <v>8135794</v>
      </c>
      <c r="K269" s="59">
        <v>10028603</v>
      </c>
      <c r="L269" s="59">
        <v>9138045</v>
      </c>
      <c r="M269" s="59">
        <v>14871557</v>
      </c>
    </row>
    <row r="270" spans="1:13">
      <c r="A270" s="58" t="s">
        <v>139</v>
      </c>
      <c r="B270" s="60">
        <v>176822</v>
      </c>
      <c r="C270" s="60">
        <v>756128</v>
      </c>
      <c r="D270" s="60">
        <v>426591</v>
      </c>
      <c r="E270" s="60">
        <v>451292</v>
      </c>
      <c r="F270" s="60">
        <v>203529</v>
      </c>
      <c r="G270" s="60">
        <v>435766</v>
      </c>
      <c r="H270" s="60">
        <v>377337</v>
      </c>
      <c r="I270" s="60">
        <v>357194</v>
      </c>
      <c r="J270" s="60">
        <v>1513360</v>
      </c>
      <c r="K270" s="60">
        <v>602575</v>
      </c>
      <c r="L270" s="60">
        <v>709159</v>
      </c>
      <c r="M270" s="60">
        <v>859627</v>
      </c>
    </row>
    <row r="271" spans="1:13">
      <c r="A271" s="58" t="s">
        <v>140</v>
      </c>
      <c r="B271" s="60">
        <v>715</v>
      </c>
      <c r="C271" s="60">
        <v>30770</v>
      </c>
      <c r="D271" s="60">
        <v>60853</v>
      </c>
      <c r="E271" s="60">
        <v>61336</v>
      </c>
      <c r="F271" s="60">
        <v>10128</v>
      </c>
      <c r="G271" s="60">
        <v>4024</v>
      </c>
      <c r="H271" s="60">
        <v>26931</v>
      </c>
      <c r="I271" s="60">
        <v>22254</v>
      </c>
      <c r="J271" s="60">
        <v>1886</v>
      </c>
      <c r="K271" s="60">
        <v>22814</v>
      </c>
      <c r="L271" s="60">
        <v>4918</v>
      </c>
      <c r="M271" s="60">
        <v>20330</v>
      </c>
    </row>
    <row r="272" spans="1:13">
      <c r="A272" s="58" t="s">
        <v>178</v>
      </c>
      <c r="B272" s="60">
        <v>35412</v>
      </c>
      <c r="C272" s="60">
        <v>128536</v>
      </c>
      <c r="D272" s="60">
        <v>69409</v>
      </c>
      <c r="E272" s="60">
        <v>0</v>
      </c>
      <c r="F272" s="60">
        <v>0</v>
      </c>
      <c r="G272" s="60">
        <v>144180</v>
      </c>
      <c r="H272" s="60">
        <v>42373</v>
      </c>
      <c r="I272" s="60">
        <v>0</v>
      </c>
      <c r="J272" s="60">
        <v>900664</v>
      </c>
      <c r="K272" s="60">
        <v>39944</v>
      </c>
      <c r="L272" s="60">
        <v>229982</v>
      </c>
      <c r="M272" s="60">
        <v>388186</v>
      </c>
    </row>
    <row r="273" spans="1:13">
      <c r="A273" s="58" t="s">
        <v>142</v>
      </c>
      <c r="B273" s="60">
        <v>13490</v>
      </c>
      <c r="C273" s="60">
        <v>65545</v>
      </c>
      <c r="D273" s="60">
        <v>37011</v>
      </c>
      <c r="E273" s="60">
        <v>36688</v>
      </c>
      <c r="F273" s="60">
        <v>9651</v>
      </c>
      <c r="G273" s="60">
        <v>1229</v>
      </c>
      <c r="H273" s="60">
        <v>-7426</v>
      </c>
      <c r="I273" s="60">
        <v>3614</v>
      </c>
      <c r="J273" s="60">
        <v>4072</v>
      </c>
      <c r="K273" s="60">
        <v>5666</v>
      </c>
      <c r="L273" s="60">
        <v>3718</v>
      </c>
      <c r="M273" s="60">
        <v>15335</v>
      </c>
    </row>
    <row r="274" spans="1:13">
      <c r="A274" s="58" t="s">
        <v>143</v>
      </c>
      <c r="B274" s="60">
        <v>127205</v>
      </c>
      <c r="C274" s="60">
        <v>531277</v>
      </c>
      <c r="D274" s="60">
        <v>259318</v>
      </c>
      <c r="E274" s="60">
        <v>353268</v>
      </c>
      <c r="F274" s="60">
        <v>183750</v>
      </c>
      <c r="G274" s="60">
        <v>286333</v>
      </c>
      <c r="H274" s="60">
        <v>315459</v>
      </c>
      <c r="I274" s="60">
        <v>331326</v>
      </c>
      <c r="J274" s="60">
        <v>606738</v>
      </c>
      <c r="K274" s="60">
        <v>534151</v>
      </c>
      <c r="L274" s="60">
        <v>470541</v>
      </c>
      <c r="M274" s="60">
        <v>435776</v>
      </c>
    </row>
    <row r="275" spans="1:13">
      <c r="A275" s="58" t="s">
        <v>144</v>
      </c>
      <c r="B275" s="60">
        <v>1170746</v>
      </c>
      <c r="C275" s="60">
        <v>1642043</v>
      </c>
      <c r="D275" s="60">
        <v>1148144</v>
      </c>
      <c r="E275" s="60">
        <v>1489030</v>
      </c>
      <c r="F275" s="60">
        <v>1691160</v>
      </c>
      <c r="G275" s="60">
        <v>1681352</v>
      </c>
      <c r="H275" s="60">
        <v>1560940</v>
      </c>
      <c r="I275" s="60">
        <v>1759124</v>
      </c>
      <c r="J275" s="60">
        <v>1451474</v>
      </c>
      <c r="K275" s="60">
        <v>1710046</v>
      </c>
      <c r="L275" s="60">
        <v>2033544</v>
      </c>
      <c r="M275" s="60">
        <v>1819445</v>
      </c>
    </row>
    <row r="276" spans="1:13">
      <c r="A276" s="58" t="s">
        <v>145</v>
      </c>
      <c r="B276" s="60">
        <v>58483</v>
      </c>
      <c r="C276" s="60">
        <v>57632</v>
      </c>
      <c r="D276" s="60">
        <v>54909</v>
      </c>
      <c r="E276" s="60">
        <v>59010</v>
      </c>
      <c r="F276" s="60">
        <v>62133</v>
      </c>
      <c r="G276" s="60">
        <v>379046</v>
      </c>
      <c r="H276" s="60">
        <v>209675</v>
      </c>
      <c r="I276" s="60">
        <v>98674</v>
      </c>
      <c r="J276" s="60">
        <v>105405</v>
      </c>
      <c r="K276" s="60">
        <v>115463</v>
      </c>
      <c r="L276" s="60">
        <v>120961</v>
      </c>
      <c r="M276" s="60">
        <v>86258</v>
      </c>
    </row>
    <row r="277" spans="1:13">
      <c r="A277" s="58" t="s">
        <v>146</v>
      </c>
      <c r="B277" s="60">
        <v>1112263</v>
      </c>
      <c r="C277" s="60">
        <v>1584411</v>
      </c>
      <c r="D277" s="60">
        <v>1093235</v>
      </c>
      <c r="E277" s="60">
        <v>1430020</v>
      </c>
      <c r="F277" s="60">
        <v>1629027</v>
      </c>
      <c r="G277" s="60">
        <v>1302306</v>
      </c>
      <c r="H277" s="60">
        <v>1351265</v>
      </c>
      <c r="I277" s="60">
        <v>1660450</v>
      </c>
      <c r="J277" s="60">
        <v>1346069</v>
      </c>
      <c r="K277" s="60">
        <v>1594583</v>
      </c>
      <c r="L277" s="60">
        <v>1912583</v>
      </c>
      <c r="M277" s="60">
        <v>1733187</v>
      </c>
    </row>
    <row r="278" spans="1:13">
      <c r="A278" s="61" t="s">
        <v>179</v>
      </c>
      <c r="B278" s="63">
        <v>0</v>
      </c>
      <c r="C278" s="63">
        <v>1</v>
      </c>
      <c r="D278" s="63">
        <v>6</v>
      </c>
      <c r="E278" s="63">
        <v>-7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</row>
    <row r="279" spans="1:13">
      <c r="A279" s="61" t="s">
        <v>147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</row>
    <row r="280" spans="1:13">
      <c r="A280" s="61" t="s">
        <v>148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10</v>
      </c>
    </row>
    <row r="281" spans="1:13">
      <c r="A281" s="61" t="s">
        <v>149</v>
      </c>
      <c r="B281" s="63">
        <v>21255</v>
      </c>
      <c r="C281" s="63">
        <v>16199</v>
      </c>
      <c r="D281" s="63">
        <v>18502</v>
      </c>
      <c r="E281" s="63">
        <v>21628</v>
      </c>
      <c r="F281" s="63">
        <v>25284</v>
      </c>
      <c r="G281" s="63">
        <v>23885</v>
      </c>
      <c r="H281" s="63">
        <v>24169</v>
      </c>
      <c r="I281" s="63">
        <v>19951</v>
      </c>
      <c r="J281" s="63">
        <v>23236</v>
      </c>
      <c r="K281" s="63">
        <v>22404</v>
      </c>
      <c r="L281" s="63">
        <v>19156</v>
      </c>
      <c r="M281" s="63">
        <v>27317</v>
      </c>
    </row>
    <row r="282" spans="1:13">
      <c r="A282" s="61" t="s">
        <v>180</v>
      </c>
      <c r="B282" s="63">
        <v>3</v>
      </c>
      <c r="C282" s="63">
        <v>0</v>
      </c>
      <c r="D282" s="63">
        <v>2</v>
      </c>
      <c r="E282" s="63">
        <v>0</v>
      </c>
      <c r="F282" s="63">
        <v>3</v>
      </c>
      <c r="G282" s="63">
        <v>0</v>
      </c>
      <c r="H282" s="63">
        <v>0</v>
      </c>
      <c r="I282" s="63">
        <v>0</v>
      </c>
      <c r="J282" s="63">
        <v>0</v>
      </c>
      <c r="K282" s="63">
        <v>1</v>
      </c>
      <c r="L282" s="63">
        <v>0</v>
      </c>
      <c r="M282" s="63">
        <v>0</v>
      </c>
    </row>
    <row r="283" spans="1:13">
      <c r="A283" s="61" t="s">
        <v>150</v>
      </c>
      <c r="B283" s="63">
        <v>315873</v>
      </c>
      <c r="C283" s="63">
        <v>311995</v>
      </c>
      <c r="D283" s="63">
        <v>310480</v>
      </c>
      <c r="E283" s="63">
        <v>584970</v>
      </c>
      <c r="F283" s="63">
        <v>467202</v>
      </c>
      <c r="G283" s="63">
        <v>332985</v>
      </c>
      <c r="H283" s="63">
        <v>470885</v>
      </c>
      <c r="I283" s="63">
        <v>250173</v>
      </c>
      <c r="J283" s="63">
        <v>509850</v>
      </c>
      <c r="K283" s="63">
        <v>475033</v>
      </c>
      <c r="L283" s="63">
        <v>496137</v>
      </c>
      <c r="M283" s="63">
        <v>353357</v>
      </c>
    </row>
    <row r="284" spans="1:13">
      <c r="A284" s="61" t="s">
        <v>151</v>
      </c>
      <c r="B284" s="63">
        <v>0</v>
      </c>
      <c r="C284" s="63">
        <v>49724</v>
      </c>
      <c r="D284" s="63">
        <v>227</v>
      </c>
      <c r="E284" s="63">
        <v>15321</v>
      </c>
      <c r="F284" s="63">
        <v>83077</v>
      </c>
      <c r="G284" s="63">
        <v>143187</v>
      </c>
      <c r="H284" s="63">
        <v>52650</v>
      </c>
      <c r="I284" s="63">
        <v>190011</v>
      </c>
      <c r="J284" s="63">
        <v>43543</v>
      </c>
      <c r="K284" s="63">
        <v>55487</v>
      </c>
      <c r="L284" s="63">
        <v>56891</v>
      </c>
      <c r="M284" s="63">
        <v>39286</v>
      </c>
    </row>
    <row r="285" spans="1:13">
      <c r="A285" s="61" t="s">
        <v>152</v>
      </c>
      <c r="B285" s="63">
        <v>12375</v>
      </c>
      <c r="C285" s="63">
        <v>23267</v>
      </c>
      <c r="D285" s="63">
        <v>26165</v>
      </c>
      <c r="E285" s="63">
        <v>20848</v>
      </c>
      <c r="F285" s="63">
        <v>23050</v>
      </c>
      <c r="G285" s="63">
        <v>21465</v>
      </c>
      <c r="H285" s="63">
        <v>29458</v>
      </c>
      <c r="I285" s="63">
        <v>22624</v>
      </c>
      <c r="J285" s="63">
        <v>46931</v>
      </c>
      <c r="K285" s="63">
        <v>52097</v>
      </c>
      <c r="L285" s="63">
        <v>45833</v>
      </c>
      <c r="M285" s="63">
        <v>49638</v>
      </c>
    </row>
    <row r="286" spans="1:13">
      <c r="A286" s="61" t="s">
        <v>153</v>
      </c>
      <c r="B286" s="63">
        <v>601916</v>
      </c>
      <c r="C286" s="63">
        <v>597517</v>
      </c>
      <c r="D286" s="63">
        <v>589360</v>
      </c>
      <c r="E286" s="63">
        <v>613249</v>
      </c>
      <c r="F286" s="63">
        <v>618743</v>
      </c>
      <c r="G286" s="63">
        <v>645389</v>
      </c>
      <c r="H286" s="63">
        <v>634806</v>
      </c>
      <c r="I286" s="63">
        <v>678994</v>
      </c>
      <c r="J286" s="63">
        <v>686366</v>
      </c>
      <c r="K286" s="63">
        <v>736733</v>
      </c>
      <c r="L286" s="63">
        <v>814018</v>
      </c>
      <c r="M286" s="63">
        <v>796699</v>
      </c>
    </row>
    <row r="287" spans="1:13">
      <c r="A287" s="61" t="s">
        <v>181</v>
      </c>
      <c r="B287" s="63">
        <v>56002</v>
      </c>
      <c r="C287" s="63">
        <v>49455</v>
      </c>
      <c r="D287" s="63">
        <v>0</v>
      </c>
      <c r="E287" s="63">
        <v>39855</v>
      </c>
      <c r="F287" s="63">
        <v>-28586</v>
      </c>
      <c r="G287" s="63">
        <v>0</v>
      </c>
      <c r="H287" s="63">
        <v>0</v>
      </c>
      <c r="I287" s="63">
        <v>0</v>
      </c>
      <c r="J287" s="63">
        <v>0</v>
      </c>
      <c r="K287" s="63">
        <v>60678</v>
      </c>
      <c r="L287" s="63">
        <v>0</v>
      </c>
      <c r="M287" s="63">
        <v>318417</v>
      </c>
    </row>
    <row r="288" spans="1:13">
      <c r="A288" s="61" t="s">
        <v>182</v>
      </c>
      <c r="B288" s="63">
        <v>0</v>
      </c>
      <c r="C288" s="63">
        <v>0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</row>
    <row r="289" spans="1:13">
      <c r="A289" s="61" t="s">
        <v>183</v>
      </c>
      <c r="B289" s="63">
        <v>0</v>
      </c>
      <c r="C289" s="63">
        <v>0</v>
      </c>
      <c r="D289" s="63">
        <v>0</v>
      </c>
      <c r="E289" s="63">
        <v>0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</row>
    <row r="290" spans="1:13">
      <c r="A290" s="61" t="s">
        <v>155</v>
      </c>
      <c r="B290" s="63">
        <v>104839</v>
      </c>
      <c r="C290" s="63">
        <v>536253</v>
      </c>
      <c r="D290" s="63">
        <v>148493</v>
      </c>
      <c r="E290" s="63">
        <v>134156</v>
      </c>
      <c r="F290" s="63">
        <v>440254</v>
      </c>
      <c r="G290" s="63">
        <v>135395</v>
      </c>
      <c r="H290" s="63">
        <v>139297</v>
      </c>
      <c r="I290" s="63">
        <v>498697</v>
      </c>
      <c r="J290" s="63">
        <v>36143</v>
      </c>
      <c r="K290" s="63">
        <v>192150</v>
      </c>
      <c r="L290" s="63">
        <v>480548</v>
      </c>
      <c r="M290" s="63">
        <v>148463</v>
      </c>
    </row>
    <row r="291" spans="1:13">
      <c r="A291" s="58" t="s">
        <v>156</v>
      </c>
      <c r="B291" s="60">
        <v>985706</v>
      </c>
      <c r="C291" s="60">
        <v>706517</v>
      </c>
      <c r="D291" s="60">
        <v>906088</v>
      </c>
      <c r="E291" s="60">
        <v>912120</v>
      </c>
      <c r="F291" s="60">
        <v>755750</v>
      </c>
      <c r="G291" s="60">
        <v>451693</v>
      </c>
      <c r="H291" s="60">
        <v>823144</v>
      </c>
      <c r="I291" s="60">
        <v>525879</v>
      </c>
      <c r="J291" s="60">
        <v>996516</v>
      </c>
      <c r="K291" s="60">
        <v>1089109</v>
      </c>
      <c r="L291" s="60">
        <v>1099214</v>
      </c>
      <c r="M291" s="60">
        <v>932506</v>
      </c>
    </row>
    <row r="292" spans="1:13">
      <c r="A292" s="58" t="s">
        <v>157</v>
      </c>
      <c r="B292" s="60">
        <v>40278</v>
      </c>
      <c r="C292" s="60">
        <v>39116</v>
      </c>
      <c r="D292" s="60">
        <v>46033</v>
      </c>
      <c r="E292" s="60">
        <v>44486</v>
      </c>
      <c r="F292" s="60">
        <v>43960</v>
      </c>
      <c r="G292" s="60">
        <v>42825</v>
      </c>
      <c r="H292" s="60">
        <v>48955</v>
      </c>
      <c r="I292" s="60">
        <v>40661</v>
      </c>
      <c r="J292" s="60">
        <v>41428</v>
      </c>
      <c r="K292" s="60">
        <v>47582</v>
      </c>
      <c r="L292" s="60">
        <v>45658</v>
      </c>
      <c r="M292" s="60">
        <v>45997</v>
      </c>
    </row>
    <row r="293" spans="1:13">
      <c r="A293" s="58" t="s">
        <v>168</v>
      </c>
      <c r="B293" s="60">
        <v>389239</v>
      </c>
      <c r="C293" s="60">
        <v>346976</v>
      </c>
      <c r="D293" s="60">
        <v>378789</v>
      </c>
      <c r="E293" s="60">
        <v>416313</v>
      </c>
      <c r="F293" s="60">
        <v>315939</v>
      </c>
      <c r="G293" s="60">
        <v>265643</v>
      </c>
      <c r="H293" s="60">
        <v>375242</v>
      </c>
      <c r="I293" s="60">
        <v>318340</v>
      </c>
      <c r="J293" s="60">
        <v>500590</v>
      </c>
      <c r="K293" s="60">
        <v>483826</v>
      </c>
      <c r="L293" s="60">
        <v>460316</v>
      </c>
      <c r="M293" s="60">
        <v>460558</v>
      </c>
    </row>
    <row r="294" spans="1:13">
      <c r="A294" s="58" t="s">
        <v>159</v>
      </c>
      <c r="B294" s="60">
        <v>537877</v>
      </c>
      <c r="C294" s="60">
        <v>303170</v>
      </c>
      <c r="D294" s="60">
        <v>464095</v>
      </c>
      <c r="E294" s="60">
        <v>432123</v>
      </c>
      <c r="F294" s="60">
        <v>376942</v>
      </c>
      <c r="G294" s="60">
        <v>124818</v>
      </c>
      <c r="H294" s="60">
        <v>379668</v>
      </c>
      <c r="I294" s="60">
        <v>142194</v>
      </c>
      <c r="J294" s="60">
        <v>436011</v>
      </c>
      <c r="K294" s="60">
        <v>535518</v>
      </c>
      <c r="L294" s="60">
        <v>571934</v>
      </c>
      <c r="M294" s="60">
        <v>405933</v>
      </c>
    </row>
    <row r="295" spans="1:13">
      <c r="A295" s="58" t="s">
        <v>169</v>
      </c>
      <c r="B295" s="60">
        <v>18312</v>
      </c>
      <c r="C295" s="60">
        <v>17255</v>
      </c>
      <c r="D295" s="60">
        <v>17171</v>
      </c>
      <c r="E295" s="60">
        <v>19198</v>
      </c>
      <c r="F295" s="60">
        <v>18909</v>
      </c>
      <c r="G295" s="60">
        <v>18407</v>
      </c>
      <c r="H295" s="60">
        <v>19279</v>
      </c>
      <c r="I295" s="60">
        <v>24684</v>
      </c>
      <c r="J295" s="60">
        <v>18487</v>
      </c>
      <c r="K295" s="60">
        <v>22183</v>
      </c>
      <c r="L295" s="60">
        <v>21306</v>
      </c>
      <c r="M295" s="60">
        <v>20018</v>
      </c>
    </row>
    <row r="296" spans="1:13">
      <c r="A296" s="58" t="s">
        <v>161</v>
      </c>
      <c r="B296" s="60">
        <v>594687</v>
      </c>
      <c r="C296" s="60">
        <v>995376</v>
      </c>
      <c r="D296" s="60">
        <v>462034</v>
      </c>
      <c r="E296" s="60">
        <v>968246</v>
      </c>
      <c r="F296" s="60">
        <v>283324</v>
      </c>
      <c r="G296" s="60">
        <v>524267</v>
      </c>
      <c r="H296" s="60">
        <v>1207145</v>
      </c>
      <c r="I296" s="60">
        <v>3244483</v>
      </c>
      <c r="J296" s="60">
        <v>4174444</v>
      </c>
      <c r="K296" s="60">
        <v>6626873</v>
      </c>
      <c r="L296" s="60">
        <v>5296128</v>
      </c>
      <c r="M296" s="60">
        <v>11259979</v>
      </c>
    </row>
    <row r="297" spans="1:13">
      <c r="A297" s="58" t="s">
        <v>162</v>
      </c>
      <c r="B297" s="59">
        <v>154826</v>
      </c>
      <c r="C297" s="59">
        <v>203282</v>
      </c>
      <c r="D297" s="59">
        <v>244847</v>
      </c>
      <c r="E297" s="59">
        <v>148127</v>
      </c>
      <c r="F297" s="59">
        <v>2130796</v>
      </c>
      <c r="G297" s="59">
        <v>1263979</v>
      </c>
      <c r="H297" s="59">
        <v>619136</v>
      </c>
      <c r="I297" s="59">
        <v>573030</v>
      </c>
      <c r="J297" s="59">
        <v>478833</v>
      </c>
      <c r="K297" s="59">
        <v>273052</v>
      </c>
      <c r="L297" s="59">
        <v>257187</v>
      </c>
      <c r="M297" s="59">
        <v>1462180</v>
      </c>
    </row>
    <row r="298" spans="1:13">
      <c r="A298" s="58" t="s">
        <v>163</v>
      </c>
      <c r="B298" s="60">
        <v>154391</v>
      </c>
      <c r="C298" s="60">
        <v>203011</v>
      </c>
      <c r="D298" s="60">
        <v>243011</v>
      </c>
      <c r="E298" s="60">
        <v>147775</v>
      </c>
      <c r="F298" s="60">
        <v>105480</v>
      </c>
      <c r="G298" s="60">
        <v>108682</v>
      </c>
      <c r="H298" s="60">
        <v>90418</v>
      </c>
      <c r="I298" s="60">
        <v>72908</v>
      </c>
      <c r="J298" s="60">
        <v>313809</v>
      </c>
      <c r="K298" s="60">
        <v>272007</v>
      </c>
      <c r="L298" s="60">
        <v>256885</v>
      </c>
      <c r="M298" s="60">
        <v>311959</v>
      </c>
    </row>
    <row r="299" spans="1:13">
      <c r="A299" s="58" t="s">
        <v>164</v>
      </c>
      <c r="B299" s="60">
        <v>435</v>
      </c>
      <c r="C299" s="60">
        <v>271</v>
      </c>
      <c r="D299" s="60">
        <v>1836</v>
      </c>
      <c r="E299" s="60">
        <v>352</v>
      </c>
      <c r="F299" s="60">
        <v>316</v>
      </c>
      <c r="G299" s="60">
        <v>97</v>
      </c>
      <c r="H299" s="60">
        <v>718</v>
      </c>
      <c r="I299" s="60">
        <v>122</v>
      </c>
      <c r="J299" s="60">
        <v>24</v>
      </c>
      <c r="K299" s="60">
        <v>1045</v>
      </c>
      <c r="L299" s="60">
        <v>302</v>
      </c>
      <c r="M299" s="60">
        <v>221</v>
      </c>
    </row>
    <row r="300" spans="1:13">
      <c r="A300" s="58" t="s">
        <v>165</v>
      </c>
      <c r="B300" s="60">
        <v>0</v>
      </c>
      <c r="C300" s="60">
        <v>0</v>
      </c>
      <c r="D300" s="60">
        <v>0</v>
      </c>
      <c r="E300" s="60">
        <v>0</v>
      </c>
      <c r="F300" s="60">
        <v>2025000</v>
      </c>
      <c r="G300" s="60">
        <v>1155200</v>
      </c>
      <c r="H300" s="60">
        <v>528000</v>
      </c>
      <c r="I300" s="60">
        <v>500000</v>
      </c>
      <c r="J300" s="60">
        <v>165000</v>
      </c>
      <c r="K300" s="60">
        <v>0</v>
      </c>
      <c r="L300" s="60">
        <v>0</v>
      </c>
      <c r="M300" s="60">
        <v>1150000</v>
      </c>
    </row>
    <row r="301" spans="1:13">
      <c r="A301" s="58" t="s">
        <v>166</v>
      </c>
      <c r="B301" s="60">
        <v>293</v>
      </c>
      <c r="C301" s="60">
        <v>14118</v>
      </c>
      <c r="D301" s="60">
        <v>100274</v>
      </c>
      <c r="E301" s="60">
        <v>32799</v>
      </c>
      <c r="F301" s="60">
        <v>32780</v>
      </c>
      <c r="G301" s="60">
        <v>122891</v>
      </c>
      <c r="H301" s="60">
        <v>25414</v>
      </c>
      <c r="I301" s="60">
        <v>30790</v>
      </c>
      <c r="J301" s="60">
        <v>12896</v>
      </c>
      <c r="K301" s="60">
        <v>25004</v>
      </c>
      <c r="L301" s="60">
        <v>6030</v>
      </c>
      <c r="M301" s="60">
        <v>147416</v>
      </c>
    </row>
    <row r="302" spans="1:13">
      <c r="A302" s="58" t="s">
        <v>184</v>
      </c>
      <c r="B302" s="60">
        <v>1661797</v>
      </c>
      <c r="C302" s="60">
        <v>2001285</v>
      </c>
      <c r="D302" s="60">
        <v>1939634</v>
      </c>
      <c r="E302" s="60">
        <v>1947803</v>
      </c>
      <c r="F302" s="60">
        <v>1880142</v>
      </c>
      <c r="G302" s="60">
        <v>1457001</v>
      </c>
      <c r="H302" s="60">
        <v>1544041</v>
      </c>
      <c r="I302" s="60">
        <v>1304899</v>
      </c>
      <c r="J302" s="60">
        <v>1916585</v>
      </c>
      <c r="K302" s="60">
        <v>1837016</v>
      </c>
      <c r="L302" s="60">
        <v>2760100</v>
      </c>
      <c r="M302" s="60">
        <v>3510317</v>
      </c>
    </row>
    <row r="303" spans="1:13">
      <c r="A303" s="58" t="s">
        <v>185</v>
      </c>
      <c r="B303" s="60">
        <v>153461</v>
      </c>
      <c r="C303" s="60">
        <v>1059546</v>
      </c>
      <c r="D303" s="60">
        <v>841879</v>
      </c>
      <c r="E303" s="60">
        <v>433304</v>
      </c>
      <c r="F303" s="60">
        <v>342849</v>
      </c>
      <c r="G303" s="60">
        <v>359917</v>
      </c>
      <c r="H303" s="60">
        <v>387410</v>
      </c>
      <c r="I303" s="60">
        <v>286532</v>
      </c>
      <c r="J303" s="60">
        <v>307099</v>
      </c>
      <c r="K303" s="60">
        <v>343214</v>
      </c>
      <c r="L303" s="60">
        <v>361051</v>
      </c>
      <c r="M303" s="60">
        <v>296833</v>
      </c>
    </row>
    <row r="304" spans="1:13" ht="15">
      <c r="A304" s="162">
        <v>2017</v>
      </c>
      <c r="B304" s="57" t="s">
        <v>59</v>
      </c>
      <c r="C304" s="57" t="s">
        <v>60</v>
      </c>
      <c r="D304" s="57" t="s">
        <v>61</v>
      </c>
      <c r="E304" s="57" t="s">
        <v>62</v>
      </c>
      <c r="F304" s="57" t="s">
        <v>63</v>
      </c>
      <c r="G304" s="57" t="s">
        <v>64</v>
      </c>
      <c r="H304" s="57" t="s">
        <v>65</v>
      </c>
      <c r="I304" s="57" t="s">
        <v>66</v>
      </c>
      <c r="J304" s="57" t="s">
        <v>67</v>
      </c>
      <c r="K304" s="57" t="s">
        <v>68</v>
      </c>
      <c r="L304" s="57" t="s">
        <v>69</v>
      </c>
      <c r="M304" s="57" t="s">
        <v>70</v>
      </c>
    </row>
    <row r="305" spans="1:13">
      <c r="A305" s="58" t="s">
        <v>173</v>
      </c>
      <c r="B305" s="59">
        <v>58777911</v>
      </c>
      <c r="C305" s="59">
        <v>46897519</v>
      </c>
      <c r="D305" s="59">
        <v>39059297</v>
      </c>
      <c r="E305" s="59">
        <v>53041996</v>
      </c>
      <c r="F305" s="59">
        <v>57486071</v>
      </c>
      <c r="G305" s="59">
        <v>43936926</v>
      </c>
      <c r="H305" s="59">
        <v>52465590</v>
      </c>
      <c r="I305" s="59">
        <v>56986983</v>
      </c>
      <c r="J305" s="59">
        <v>47955214</v>
      </c>
      <c r="K305" s="59">
        <v>52834336</v>
      </c>
      <c r="L305" s="59">
        <v>65154768</v>
      </c>
      <c r="M305" s="59">
        <v>55893246</v>
      </c>
    </row>
    <row r="306" spans="1:13">
      <c r="A306" s="58" t="s">
        <v>74</v>
      </c>
      <c r="B306" s="59">
        <v>56696444</v>
      </c>
      <c r="C306" s="59">
        <v>44539172</v>
      </c>
      <c r="D306" s="59">
        <v>36827613</v>
      </c>
      <c r="E306" s="59">
        <v>50724015</v>
      </c>
      <c r="F306" s="59">
        <v>55942132</v>
      </c>
      <c r="G306" s="59">
        <v>42347270</v>
      </c>
      <c r="H306" s="59">
        <v>50994013</v>
      </c>
      <c r="I306" s="59">
        <v>55665974</v>
      </c>
      <c r="J306" s="59">
        <v>46171805</v>
      </c>
      <c r="K306" s="59">
        <v>50870597</v>
      </c>
      <c r="L306" s="59">
        <v>63274024</v>
      </c>
      <c r="M306" s="59">
        <v>53084599</v>
      </c>
    </row>
    <row r="307" spans="1:13">
      <c r="A307" s="58" t="s">
        <v>75</v>
      </c>
      <c r="B307" s="60">
        <v>48420673</v>
      </c>
      <c r="C307" s="60">
        <v>39994384</v>
      </c>
      <c r="D307" s="60">
        <v>33201256</v>
      </c>
      <c r="E307" s="60">
        <v>37082457</v>
      </c>
      <c r="F307" s="60">
        <v>50949456</v>
      </c>
      <c r="G307" s="60">
        <v>36422643</v>
      </c>
      <c r="H307" s="60">
        <v>46062984</v>
      </c>
      <c r="I307" s="60">
        <v>51377479</v>
      </c>
      <c r="J307" s="60">
        <v>41837993</v>
      </c>
      <c r="K307" s="60">
        <v>45559415</v>
      </c>
      <c r="L307" s="60">
        <v>58372034</v>
      </c>
      <c r="M307" s="60">
        <v>47336432</v>
      </c>
    </row>
    <row r="308" spans="1:13">
      <c r="A308" s="58" t="s">
        <v>76</v>
      </c>
      <c r="B308" s="60">
        <v>10970807</v>
      </c>
      <c r="C308" s="60">
        <v>17314741</v>
      </c>
      <c r="D308" s="60">
        <v>9298187</v>
      </c>
      <c r="E308" s="60">
        <v>8928502</v>
      </c>
      <c r="F308" s="60">
        <v>22748889</v>
      </c>
      <c r="G308" s="60">
        <v>8099849</v>
      </c>
      <c r="H308" s="60">
        <v>12152315</v>
      </c>
      <c r="I308" s="60">
        <v>20480147</v>
      </c>
      <c r="J308" s="60">
        <v>9458807</v>
      </c>
      <c r="K308" s="60">
        <v>11783595</v>
      </c>
      <c r="L308" s="60">
        <v>22711249</v>
      </c>
      <c r="M308" s="60">
        <v>11359338</v>
      </c>
    </row>
    <row r="309" spans="1:13">
      <c r="A309" s="58" t="s">
        <v>77</v>
      </c>
      <c r="B309" s="59">
        <v>10434285</v>
      </c>
      <c r="C309" s="59">
        <v>6130981</v>
      </c>
      <c r="D309" s="59">
        <v>8406419</v>
      </c>
      <c r="E309" s="59">
        <v>8289928</v>
      </c>
      <c r="F309" s="59">
        <v>9331765</v>
      </c>
      <c r="G309" s="59">
        <v>7724323</v>
      </c>
      <c r="H309" s="59">
        <v>11830261</v>
      </c>
      <c r="I309" s="59">
        <v>8590179</v>
      </c>
      <c r="J309" s="59">
        <v>8796198</v>
      </c>
      <c r="K309" s="59">
        <v>11333574</v>
      </c>
      <c r="L309" s="59">
        <v>10753707</v>
      </c>
      <c r="M309" s="59">
        <v>10779059</v>
      </c>
    </row>
    <row r="310" spans="1:13">
      <c r="A310" s="61" t="s">
        <v>78</v>
      </c>
      <c r="B310" s="62">
        <v>126506</v>
      </c>
      <c r="C310" s="62">
        <v>25976</v>
      </c>
      <c r="D310" s="62">
        <v>2382409</v>
      </c>
      <c r="E310" s="62">
        <v>75385</v>
      </c>
      <c r="F310" s="62">
        <v>123329</v>
      </c>
      <c r="G310" s="62">
        <v>-17917</v>
      </c>
      <c r="H310" s="62">
        <v>1620930</v>
      </c>
      <c r="I310" s="62">
        <v>128653</v>
      </c>
      <c r="J310" s="62">
        <v>154782</v>
      </c>
      <c r="K310" s="62">
        <v>153692</v>
      </c>
      <c r="L310" s="62">
        <v>213759</v>
      </c>
      <c r="M310" s="62">
        <v>50824</v>
      </c>
    </row>
    <row r="311" spans="1:13">
      <c r="A311" s="61" t="s">
        <v>79</v>
      </c>
      <c r="B311" s="62">
        <v>15527</v>
      </c>
      <c r="C311" s="62">
        <v>56548</v>
      </c>
      <c r="D311" s="62">
        <v>19629</v>
      </c>
      <c r="E311" s="62">
        <v>9020</v>
      </c>
      <c r="F311" s="62">
        <v>18335</v>
      </c>
      <c r="G311" s="62">
        <v>21133</v>
      </c>
      <c r="H311" s="62">
        <v>20799</v>
      </c>
      <c r="I311" s="62">
        <v>9789</v>
      </c>
      <c r="J311" s="62">
        <v>13061</v>
      </c>
      <c r="K311" s="62">
        <v>21919</v>
      </c>
      <c r="L311" s="62">
        <v>14323</v>
      </c>
      <c r="M311" s="62">
        <v>5933</v>
      </c>
    </row>
    <row r="312" spans="1:13">
      <c r="A312" s="61" t="s">
        <v>80</v>
      </c>
      <c r="B312" s="62">
        <v>10260667</v>
      </c>
      <c r="C312" s="62">
        <v>5506366</v>
      </c>
      <c r="D312" s="62">
        <v>5951379</v>
      </c>
      <c r="E312" s="62">
        <v>8202402</v>
      </c>
      <c r="F312" s="62">
        <v>8762468</v>
      </c>
      <c r="G312" s="62">
        <v>7692867</v>
      </c>
      <c r="H312" s="62">
        <v>10168281</v>
      </c>
      <c r="I312" s="62">
        <v>7983039</v>
      </c>
      <c r="J312" s="62">
        <v>8582809</v>
      </c>
      <c r="K312" s="62">
        <v>11098910</v>
      </c>
      <c r="L312" s="62">
        <v>9987797</v>
      </c>
      <c r="M312" s="62">
        <v>10650088</v>
      </c>
    </row>
    <row r="313" spans="1:13">
      <c r="A313" s="61" t="s">
        <v>81</v>
      </c>
      <c r="B313" s="62">
        <v>31585</v>
      </c>
      <c r="C313" s="62">
        <v>542091</v>
      </c>
      <c r="D313" s="62">
        <v>53002</v>
      </c>
      <c r="E313" s="62">
        <v>3121</v>
      </c>
      <c r="F313" s="62">
        <v>427633</v>
      </c>
      <c r="G313" s="62">
        <v>28240</v>
      </c>
      <c r="H313" s="62">
        <v>20251</v>
      </c>
      <c r="I313" s="62">
        <v>468698</v>
      </c>
      <c r="J313" s="62">
        <v>45546</v>
      </c>
      <c r="K313" s="62">
        <v>59053</v>
      </c>
      <c r="L313" s="62">
        <v>537828</v>
      </c>
      <c r="M313" s="62">
        <v>72214</v>
      </c>
    </row>
    <row r="314" spans="1:13">
      <c r="A314" s="58" t="s">
        <v>82</v>
      </c>
      <c r="B314" s="60">
        <v>536522</v>
      </c>
      <c r="C314" s="60">
        <v>11183760</v>
      </c>
      <c r="D314" s="60">
        <v>891768</v>
      </c>
      <c r="E314" s="60">
        <v>638574</v>
      </c>
      <c r="F314" s="60">
        <v>13417124</v>
      </c>
      <c r="G314" s="60">
        <v>375526</v>
      </c>
      <c r="H314" s="60">
        <v>322054</v>
      </c>
      <c r="I314" s="60">
        <v>11889968</v>
      </c>
      <c r="J314" s="60">
        <v>662609</v>
      </c>
      <c r="K314" s="60">
        <v>450021</v>
      </c>
      <c r="L314" s="60">
        <v>11957542</v>
      </c>
      <c r="M314" s="60">
        <v>580279</v>
      </c>
    </row>
    <row r="315" spans="1:13">
      <c r="A315" s="61" t="s">
        <v>83</v>
      </c>
      <c r="B315" s="62">
        <v>285968</v>
      </c>
      <c r="C315" s="62">
        <v>-41142</v>
      </c>
      <c r="D315" s="62">
        <v>142540</v>
      </c>
      <c r="E315" s="62">
        <v>288512</v>
      </c>
      <c r="F315" s="62">
        <v>916662</v>
      </c>
      <c r="G315" s="62">
        <v>15826</v>
      </c>
      <c r="H315" s="62">
        <v>268938</v>
      </c>
      <c r="I315" s="62">
        <v>26356</v>
      </c>
      <c r="J315" s="62">
        <v>238480</v>
      </c>
      <c r="K315" s="62">
        <v>105462</v>
      </c>
      <c r="L315" s="62">
        <v>164237</v>
      </c>
      <c r="M315" s="62">
        <v>-132118</v>
      </c>
    </row>
    <row r="316" spans="1:13">
      <c r="A316" s="61" t="s">
        <v>84</v>
      </c>
      <c r="B316" s="62">
        <v>41282</v>
      </c>
      <c r="C316" s="62">
        <v>27146</v>
      </c>
      <c r="D316" s="62">
        <v>17339</v>
      </c>
      <c r="E316" s="62">
        <v>13529</v>
      </c>
      <c r="F316" s="62">
        <v>16400</v>
      </c>
      <c r="G316" s="62">
        <v>25164</v>
      </c>
      <c r="H316" s="62">
        <v>19377</v>
      </c>
      <c r="I316" s="62">
        <v>31386</v>
      </c>
      <c r="J316" s="62">
        <v>7648</v>
      </c>
      <c r="K316" s="62">
        <v>23370</v>
      </c>
      <c r="L316" s="62">
        <v>18357</v>
      </c>
      <c r="M316" s="62">
        <v>-2071</v>
      </c>
    </row>
    <row r="317" spans="1:13">
      <c r="A317" s="61" t="s">
        <v>85</v>
      </c>
      <c r="B317" s="62">
        <v>209272</v>
      </c>
      <c r="C317" s="62">
        <v>11197756</v>
      </c>
      <c r="D317" s="62">
        <v>731889</v>
      </c>
      <c r="E317" s="62">
        <v>336533</v>
      </c>
      <c r="F317" s="62">
        <v>12484062</v>
      </c>
      <c r="G317" s="62">
        <v>334536</v>
      </c>
      <c r="H317" s="62">
        <v>33739</v>
      </c>
      <c r="I317" s="62">
        <v>11832226</v>
      </c>
      <c r="J317" s="62">
        <v>416481</v>
      </c>
      <c r="K317" s="62">
        <v>321189</v>
      </c>
      <c r="L317" s="62">
        <v>11774948</v>
      </c>
      <c r="M317" s="62">
        <v>714468</v>
      </c>
    </row>
    <row r="318" spans="1:13">
      <c r="A318" s="58" t="s">
        <v>86</v>
      </c>
      <c r="B318" s="60">
        <v>3490800</v>
      </c>
      <c r="C318" s="60">
        <v>538564</v>
      </c>
      <c r="D318" s="60">
        <v>478406</v>
      </c>
      <c r="E318" s="60">
        <v>369373</v>
      </c>
      <c r="F318" s="60">
        <v>520364</v>
      </c>
      <c r="G318" s="60">
        <v>386141</v>
      </c>
      <c r="H318" s="60">
        <v>3373704</v>
      </c>
      <c r="I318" s="60">
        <v>623440</v>
      </c>
      <c r="J318" s="60">
        <v>409676</v>
      </c>
      <c r="K318" s="60">
        <v>454993</v>
      </c>
      <c r="L318" s="60">
        <v>518742</v>
      </c>
      <c r="M318" s="60">
        <v>378334</v>
      </c>
    </row>
    <row r="319" spans="1:13">
      <c r="A319" s="61" t="s">
        <v>87</v>
      </c>
      <c r="B319" s="63">
        <v>30680</v>
      </c>
      <c r="C319" s="63">
        <v>24678</v>
      </c>
      <c r="D319" s="63">
        <v>46123</v>
      </c>
      <c r="E319" s="63">
        <v>62469</v>
      </c>
      <c r="F319" s="63">
        <v>167773</v>
      </c>
      <c r="G319" s="63">
        <v>60192</v>
      </c>
      <c r="H319" s="63">
        <v>30625</v>
      </c>
      <c r="I319" s="63">
        <v>25117</v>
      </c>
      <c r="J319" s="63">
        <v>26338</v>
      </c>
      <c r="K319" s="63">
        <v>44441</v>
      </c>
      <c r="L319" s="63">
        <v>153828</v>
      </c>
      <c r="M319" s="63">
        <v>45365</v>
      </c>
    </row>
    <row r="320" spans="1:13">
      <c r="A320" s="61" t="s">
        <v>88</v>
      </c>
      <c r="B320" s="63">
        <v>3460120</v>
      </c>
      <c r="C320" s="63">
        <v>513886</v>
      </c>
      <c r="D320" s="63">
        <v>432283</v>
      </c>
      <c r="E320" s="63">
        <v>306904</v>
      </c>
      <c r="F320" s="63">
        <v>352591</v>
      </c>
      <c r="G320" s="63">
        <v>325949</v>
      </c>
      <c r="H320" s="63">
        <v>3343079</v>
      </c>
      <c r="I320" s="63">
        <v>598323</v>
      </c>
      <c r="J320" s="63">
        <v>383338</v>
      </c>
      <c r="K320" s="63">
        <v>410552</v>
      </c>
      <c r="L320" s="63">
        <v>364914</v>
      </c>
      <c r="M320" s="63">
        <v>332969</v>
      </c>
    </row>
    <row r="321" spans="1:13">
      <c r="A321" s="58" t="s">
        <v>89</v>
      </c>
      <c r="B321" s="60">
        <v>23123849</v>
      </c>
      <c r="C321" s="60">
        <v>11410531</v>
      </c>
      <c r="D321" s="60">
        <v>11415877</v>
      </c>
      <c r="E321" s="60">
        <v>16519723</v>
      </c>
      <c r="F321" s="60">
        <v>16406831</v>
      </c>
      <c r="G321" s="60">
        <v>16625873</v>
      </c>
      <c r="H321" s="60">
        <v>18922812</v>
      </c>
      <c r="I321" s="60">
        <v>18931427</v>
      </c>
      <c r="J321" s="60">
        <v>19782721</v>
      </c>
      <c r="K321" s="60">
        <v>19189824</v>
      </c>
      <c r="L321" s="60">
        <v>20850409</v>
      </c>
      <c r="M321" s="60">
        <v>18821410</v>
      </c>
    </row>
    <row r="322" spans="1:13">
      <c r="A322" s="58" t="s">
        <v>90</v>
      </c>
      <c r="B322" s="60">
        <v>8339281</v>
      </c>
      <c r="C322" s="60">
        <v>3385086</v>
      </c>
      <c r="D322" s="60">
        <v>1776293</v>
      </c>
      <c r="E322" s="60">
        <v>4378219</v>
      </c>
      <c r="F322" s="60">
        <v>4383319</v>
      </c>
      <c r="G322" s="60">
        <v>3600044</v>
      </c>
      <c r="H322" s="60">
        <v>4898288</v>
      </c>
      <c r="I322" s="60">
        <v>4768086</v>
      </c>
      <c r="J322" s="60">
        <v>5544976</v>
      </c>
      <c r="K322" s="60">
        <v>4944830</v>
      </c>
      <c r="L322" s="60">
        <v>5689372</v>
      </c>
      <c r="M322" s="60">
        <v>3875992</v>
      </c>
    </row>
    <row r="323" spans="1:13">
      <c r="A323" s="61" t="s">
        <v>91</v>
      </c>
      <c r="B323" s="62">
        <v>7922497</v>
      </c>
      <c r="C323" s="62">
        <v>3135117</v>
      </c>
      <c r="D323" s="62">
        <v>1519909</v>
      </c>
      <c r="E323" s="62">
        <v>4061051</v>
      </c>
      <c r="F323" s="62">
        <v>4066838</v>
      </c>
      <c r="G323" s="62">
        <v>3240821</v>
      </c>
      <c r="H323" s="62">
        <v>4514091</v>
      </c>
      <c r="I323" s="62">
        <v>4424274</v>
      </c>
      <c r="J323" s="62">
        <v>5154100</v>
      </c>
      <c r="K323" s="62">
        <v>4561143</v>
      </c>
      <c r="L323" s="62">
        <v>5184649</v>
      </c>
      <c r="M323" s="62">
        <v>3248387</v>
      </c>
    </row>
    <row r="324" spans="1:13">
      <c r="A324" s="61" t="s">
        <v>92</v>
      </c>
      <c r="B324" s="62">
        <v>416784</v>
      </c>
      <c r="C324" s="62">
        <v>249969</v>
      </c>
      <c r="D324" s="62">
        <v>256384</v>
      </c>
      <c r="E324" s="62">
        <v>317168</v>
      </c>
      <c r="F324" s="62">
        <v>316481</v>
      </c>
      <c r="G324" s="62">
        <v>359223</v>
      </c>
      <c r="H324" s="62">
        <v>384197</v>
      </c>
      <c r="I324" s="62">
        <v>343812</v>
      </c>
      <c r="J324" s="62">
        <v>390876</v>
      </c>
      <c r="K324" s="62">
        <v>383687</v>
      </c>
      <c r="L324" s="62">
        <v>504723</v>
      </c>
      <c r="M324" s="62">
        <v>627605</v>
      </c>
    </row>
    <row r="325" spans="1:13">
      <c r="A325" s="58" t="s">
        <v>93</v>
      </c>
      <c r="B325" s="59">
        <v>12971697</v>
      </c>
      <c r="C325" s="59">
        <v>6672490</v>
      </c>
      <c r="D325" s="59">
        <v>8435734</v>
      </c>
      <c r="E325" s="59">
        <v>10489542</v>
      </c>
      <c r="F325" s="59">
        <v>10807246</v>
      </c>
      <c r="G325" s="59">
        <v>11577638</v>
      </c>
      <c r="H325" s="59">
        <v>12248160</v>
      </c>
      <c r="I325" s="59">
        <v>12761253</v>
      </c>
      <c r="J325" s="59">
        <v>12811519</v>
      </c>
      <c r="K325" s="59">
        <v>12649214</v>
      </c>
      <c r="L325" s="59">
        <v>13558513</v>
      </c>
      <c r="M325" s="59">
        <v>13356223</v>
      </c>
    </row>
    <row r="326" spans="1:13">
      <c r="A326" s="61" t="s">
        <v>94</v>
      </c>
      <c r="B326" s="62">
        <v>4489082</v>
      </c>
      <c r="C326" s="62">
        <v>4107849</v>
      </c>
      <c r="D326" s="62">
        <v>4282499</v>
      </c>
      <c r="E326" s="62">
        <v>5440999</v>
      </c>
      <c r="F326" s="62">
        <v>5155873</v>
      </c>
      <c r="G326" s="62">
        <v>5346928</v>
      </c>
      <c r="H326" s="62">
        <v>5878257</v>
      </c>
      <c r="I326" s="62">
        <v>6230193</v>
      </c>
      <c r="J326" s="62">
        <v>6038891</v>
      </c>
      <c r="K326" s="62">
        <v>5575809</v>
      </c>
      <c r="L326" s="62">
        <v>6031272</v>
      </c>
      <c r="M326" s="62">
        <v>5024935</v>
      </c>
    </row>
    <row r="327" spans="1:13">
      <c r="A327" s="61" t="s">
        <v>95</v>
      </c>
      <c r="B327" s="62">
        <v>1006814</v>
      </c>
      <c r="C327" s="62">
        <v>968899</v>
      </c>
      <c r="D327" s="62">
        <v>1631075</v>
      </c>
      <c r="E327" s="62">
        <v>1537953</v>
      </c>
      <c r="F327" s="62">
        <v>1932682</v>
      </c>
      <c r="G327" s="62">
        <v>1912862</v>
      </c>
      <c r="H327" s="62">
        <v>2038164</v>
      </c>
      <c r="I327" s="62">
        <v>1783356</v>
      </c>
      <c r="J327" s="62">
        <v>1634131</v>
      </c>
      <c r="K327" s="62">
        <v>2162440</v>
      </c>
      <c r="L327" s="62">
        <v>2344847</v>
      </c>
      <c r="M327" s="62">
        <v>3064185</v>
      </c>
    </row>
    <row r="328" spans="1:13">
      <c r="A328" s="61" t="s">
        <v>96</v>
      </c>
      <c r="B328" s="62">
        <v>853458</v>
      </c>
      <c r="C328" s="62">
        <v>463195</v>
      </c>
      <c r="D328" s="62">
        <v>601413</v>
      </c>
      <c r="E328" s="62">
        <v>782568</v>
      </c>
      <c r="F328" s="62">
        <v>783295</v>
      </c>
      <c r="G328" s="62">
        <v>846194</v>
      </c>
      <c r="H328" s="62">
        <v>912795</v>
      </c>
      <c r="I328" s="62">
        <v>792397</v>
      </c>
      <c r="J328" s="62">
        <v>1016367</v>
      </c>
      <c r="K328" s="62">
        <v>944049</v>
      </c>
      <c r="L328" s="62">
        <v>988901</v>
      </c>
      <c r="M328" s="62">
        <v>1027999</v>
      </c>
    </row>
    <row r="329" spans="1:13">
      <c r="A329" s="61" t="s">
        <v>97</v>
      </c>
      <c r="B329" s="62">
        <v>6202182</v>
      </c>
      <c r="C329" s="62">
        <v>720368</v>
      </c>
      <c r="D329" s="62">
        <v>1536680</v>
      </c>
      <c r="E329" s="62">
        <v>2419644</v>
      </c>
      <c r="F329" s="62">
        <v>2528166</v>
      </c>
      <c r="G329" s="62">
        <v>3093950</v>
      </c>
      <c r="H329" s="62">
        <v>3110551</v>
      </c>
      <c r="I329" s="62">
        <v>3541144</v>
      </c>
      <c r="J329" s="62">
        <v>3744679</v>
      </c>
      <c r="K329" s="62">
        <v>3416622</v>
      </c>
      <c r="L329" s="62">
        <v>3587896</v>
      </c>
      <c r="M329" s="62">
        <v>3524969</v>
      </c>
    </row>
    <row r="330" spans="1:13">
      <c r="A330" s="61" t="s">
        <v>98</v>
      </c>
      <c r="B330" s="62">
        <v>29565</v>
      </c>
      <c r="C330" s="62">
        <v>20776</v>
      </c>
      <c r="D330" s="62">
        <v>28326</v>
      </c>
      <c r="E330" s="62">
        <v>34359</v>
      </c>
      <c r="F330" s="62">
        <v>31450</v>
      </c>
      <c r="G330" s="62">
        <v>36773</v>
      </c>
      <c r="H330" s="62">
        <v>45816</v>
      </c>
      <c r="I330" s="62">
        <v>49158</v>
      </c>
      <c r="J330" s="62">
        <v>54428</v>
      </c>
      <c r="K330" s="62">
        <v>26832</v>
      </c>
      <c r="L330" s="62">
        <v>21336</v>
      </c>
      <c r="M330" s="62">
        <v>23896</v>
      </c>
    </row>
    <row r="331" spans="1:13">
      <c r="A331" s="61" t="s">
        <v>99</v>
      </c>
      <c r="B331" s="62">
        <v>390620</v>
      </c>
      <c r="C331" s="62">
        <v>391403</v>
      </c>
      <c r="D331" s="62">
        <v>355741</v>
      </c>
      <c r="E331" s="62">
        <v>274019</v>
      </c>
      <c r="F331" s="62">
        <v>375780</v>
      </c>
      <c r="G331" s="62">
        <v>340931</v>
      </c>
      <c r="H331" s="62">
        <v>262577</v>
      </c>
      <c r="I331" s="62">
        <v>365005</v>
      </c>
      <c r="J331" s="62">
        <v>323023</v>
      </c>
      <c r="K331" s="62">
        <v>523597</v>
      </c>
      <c r="L331" s="62">
        <v>584268</v>
      </c>
      <c r="M331" s="62">
        <v>690214</v>
      </c>
    </row>
    <row r="332" spans="1:13">
      <c r="A332" s="61" t="s">
        <v>174</v>
      </c>
      <c r="B332" s="62">
        <v>2</v>
      </c>
      <c r="C332" s="62">
        <v>0</v>
      </c>
      <c r="D332" s="62">
        <v>0</v>
      </c>
      <c r="E332" s="62">
        <v>0</v>
      </c>
      <c r="F332" s="62">
        <v>0</v>
      </c>
      <c r="G332" s="62">
        <v>0</v>
      </c>
      <c r="H332" s="62">
        <v>0</v>
      </c>
      <c r="I332" s="62">
        <v>0</v>
      </c>
      <c r="J332" s="62">
        <v>0</v>
      </c>
      <c r="K332" s="62">
        <v>0</v>
      </c>
      <c r="L332" s="62">
        <v>-8</v>
      </c>
      <c r="M332" s="62">
        <v>32</v>
      </c>
    </row>
    <row r="333" spans="1:13">
      <c r="A333" s="61" t="s">
        <v>175</v>
      </c>
      <c r="B333" s="62">
        <v>-26</v>
      </c>
      <c r="C333" s="62">
        <v>0</v>
      </c>
      <c r="D333" s="62">
        <v>0</v>
      </c>
      <c r="E333" s="62">
        <v>0</v>
      </c>
      <c r="F333" s="62">
        <v>0</v>
      </c>
      <c r="G333" s="62">
        <v>0</v>
      </c>
      <c r="H333" s="62">
        <v>0</v>
      </c>
      <c r="I333" s="62">
        <v>0</v>
      </c>
      <c r="J333" s="62">
        <v>0</v>
      </c>
      <c r="K333" s="62">
        <v>-135</v>
      </c>
      <c r="L333" s="62">
        <v>1</v>
      </c>
      <c r="M333" s="62">
        <v>-7</v>
      </c>
    </row>
    <row r="334" spans="1:13">
      <c r="A334" s="58" t="s">
        <v>103</v>
      </c>
      <c r="B334" s="59">
        <v>1368403</v>
      </c>
      <c r="C334" s="59">
        <v>940784</v>
      </c>
      <c r="D334" s="59">
        <v>853369</v>
      </c>
      <c r="E334" s="59">
        <v>1227486</v>
      </c>
      <c r="F334" s="59">
        <v>867087</v>
      </c>
      <c r="G334" s="59">
        <v>1045990</v>
      </c>
      <c r="H334" s="59">
        <v>1360151</v>
      </c>
      <c r="I334" s="59">
        <v>1006161</v>
      </c>
      <c r="J334" s="59">
        <v>1003182</v>
      </c>
      <c r="K334" s="59">
        <v>1300017</v>
      </c>
      <c r="L334" s="59">
        <v>1119659</v>
      </c>
      <c r="M334" s="59">
        <v>1177237</v>
      </c>
    </row>
    <row r="335" spans="1:13">
      <c r="A335" s="58" t="s">
        <v>104</v>
      </c>
      <c r="B335" s="59">
        <v>114455</v>
      </c>
      <c r="C335" s="59">
        <v>79843</v>
      </c>
      <c r="D335" s="59">
        <v>74173</v>
      </c>
      <c r="E335" s="59">
        <v>81304</v>
      </c>
      <c r="F335" s="59">
        <v>81429</v>
      </c>
      <c r="G335" s="59">
        <v>81171</v>
      </c>
      <c r="H335" s="59">
        <v>63646</v>
      </c>
      <c r="I335" s="59">
        <v>64228</v>
      </c>
      <c r="J335" s="59">
        <v>73987</v>
      </c>
      <c r="K335" s="59">
        <v>78858</v>
      </c>
      <c r="L335" s="59">
        <v>102788</v>
      </c>
      <c r="M335" s="59">
        <v>96999</v>
      </c>
    </row>
    <row r="336" spans="1:13">
      <c r="A336" s="58" t="s">
        <v>105</v>
      </c>
      <c r="B336" s="59">
        <v>330901</v>
      </c>
      <c r="C336" s="59">
        <v>332346</v>
      </c>
      <c r="D336" s="59">
        <v>276322</v>
      </c>
      <c r="E336" s="59">
        <v>343172</v>
      </c>
      <c r="F336" s="59">
        <v>267756</v>
      </c>
      <c r="G336" s="59">
        <v>321029</v>
      </c>
      <c r="H336" s="59">
        <v>352567</v>
      </c>
      <c r="I336" s="59">
        <v>331699</v>
      </c>
      <c r="J336" s="59">
        <v>349051</v>
      </c>
      <c r="K336" s="59">
        <v>216960</v>
      </c>
      <c r="L336" s="59">
        <v>380081</v>
      </c>
      <c r="M336" s="59">
        <v>314969</v>
      </c>
    </row>
    <row r="337" spans="1:13">
      <c r="A337" s="58" t="s">
        <v>167</v>
      </c>
      <c r="B337" s="59">
        <v>-888</v>
      </c>
      <c r="C337" s="59">
        <v>-18</v>
      </c>
      <c r="D337" s="59">
        <v>-14</v>
      </c>
      <c r="E337" s="59">
        <v>0</v>
      </c>
      <c r="F337" s="59">
        <v>-6</v>
      </c>
      <c r="G337" s="59">
        <v>1</v>
      </c>
      <c r="H337" s="59">
        <v>0</v>
      </c>
      <c r="I337" s="59">
        <v>0</v>
      </c>
      <c r="J337" s="59">
        <v>6</v>
      </c>
      <c r="K337" s="59">
        <v>-55</v>
      </c>
      <c r="L337" s="59">
        <v>-4</v>
      </c>
      <c r="M337" s="59">
        <v>-10</v>
      </c>
    </row>
    <row r="338" spans="1:13">
      <c r="A338" s="58" t="s">
        <v>108</v>
      </c>
      <c r="B338" s="60">
        <v>6822812</v>
      </c>
      <c r="C338" s="60">
        <v>8278443</v>
      </c>
      <c r="D338" s="60">
        <v>9222646</v>
      </c>
      <c r="E338" s="60">
        <v>8650532</v>
      </c>
      <c r="F338" s="60">
        <v>8550983</v>
      </c>
      <c r="G338" s="60">
        <v>8783559</v>
      </c>
      <c r="H338" s="60">
        <v>8839901</v>
      </c>
      <c r="I338" s="60">
        <v>8728897</v>
      </c>
      <c r="J338" s="60">
        <v>9376130</v>
      </c>
      <c r="K338" s="60">
        <v>11030933</v>
      </c>
      <c r="L338" s="60">
        <v>11272590</v>
      </c>
      <c r="M338" s="60">
        <v>13375036</v>
      </c>
    </row>
    <row r="339" spans="1:13">
      <c r="A339" s="61" t="s">
        <v>109</v>
      </c>
      <c r="B339" s="63">
        <v>766582</v>
      </c>
      <c r="C339" s="63">
        <v>965863</v>
      </c>
      <c r="D339" s="63">
        <v>1101457</v>
      </c>
      <c r="E339" s="63">
        <v>980765</v>
      </c>
      <c r="F339" s="63">
        <v>913345</v>
      </c>
      <c r="G339" s="63">
        <v>937368</v>
      </c>
      <c r="H339" s="63">
        <v>1003711</v>
      </c>
      <c r="I339" s="63">
        <v>966730</v>
      </c>
      <c r="J339" s="63">
        <v>1067506</v>
      </c>
      <c r="K339" s="63">
        <v>1205280</v>
      </c>
      <c r="L339" s="63">
        <v>1134979</v>
      </c>
      <c r="M339" s="63">
        <v>1284949</v>
      </c>
    </row>
    <row r="340" spans="1:13">
      <c r="A340" s="61" t="s">
        <v>110</v>
      </c>
      <c r="B340" s="63">
        <v>6026485</v>
      </c>
      <c r="C340" s="63">
        <v>7275107</v>
      </c>
      <c r="D340" s="63">
        <v>8075666</v>
      </c>
      <c r="E340" s="63">
        <v>7633500</v>
      </c>
      <c r="F340" s="63">
        <v>7600322</v>
      </c>
      <c r="G340" s="63">
        <v>7803203</v>
      </c>
      <c r="H340" s="63">
        <v>7794628</v>
      </c>
      <c r="I340" s="63">
        <v>7723629</v>
      </c>
      <c r="J340" s="63">
        <v>8266291</v>
      </c>
      <c r="K340" s="63">
        <v>9782076</v>
      </c>
      <c r="L340" s="63">
        <v>10087499</v>
      </c>
      <c r="M340" s="63">
        <v>12027310</v>
      </c>
    </row>
    <row r="341" spans="1:13">
      <c r="A341" s="61" t="s">
        <v>111</v>
      </c>
      <c r="B341" s="62">
        <v>29745</v>
      </c>
      <c r="C341" s="62">
        <v>37473</v>
      </c>
      <c r="D341" s="62">
        <v>45523</v>
      </c>
      <c r="E341" s="62">
        <v>36267</v>
      </c>
      <c r="F341" s="62">
        <v>37316</v>
      </c>
      <c r="G341" s="62">
        <v>42988</v>
      </c>
      <c r="H341" s="62">
        <v>41562</v>
      </c>
      <c r="I341" s="62">
        <v>38538</v>
      </c>
      <c r="J341" s="62">
        <v>42333</v>
      </c>
      <c r="K341" s="62">
        <v>43577</v>
      </c>
      <c r="L341" s="62">
        <v>50112</v>
      </c>
      <c r="M341" s="62">
        <v>62777</v>
      </c>
    </row>
    <row r="342" spans="1:13">
      <c r="A342" s="58" t="s">
        <v>112</v>
      </c>
      <c r="B342" s="60">
        <v>1514191</v>
      </c>
      <c r="C342" s="60">
        <v>1112285</v>
      </c>
      <c r="D342" s="60">
        <v>1211880</v>
      </c>
      <c r="E342" s="60">
        <v>1220637</v>
      </c>
      <c r="F342" s="60">
        <v>1258412</v>
      </c>
      <c r="G342" s="60">
        <v>1189959</v>
      </c>
      <c r="H342" s="60">
        <v>1323145</v>
      </c>
      <c r="I342" s="60">
        <v>1228880</v>
      </c>
      <c r="J342" s="60">
        <v>1230512</v>
      </c>
      <c r="K342" s="60">
        <v>1417637</v>
      </c>
      <c r="L342" s="60">
        <v>1439807</v>
      </c>
      <c r="M342" s="60">
        <v>1448788</v>
      </c>
    </row>
    <row r="343" spans="1:13">
      <c r="A343" s="58" t="s">
        <v>113</v>
      </c>
      <c r="B343" s="59">
        <v>2498108</v>
      </c>
      <c r="C343" s="59">
        <v>1339717</v>
      </c>
      <c r="D343" s="59">
        <v>1574261</v>
      </c>
      <c r="E343" s="59">
        <v>1393660</v>
      </c>
      <c r="F343" s="59">
        <v>1463713</v>
      </c>
      <c r="G343" s="59">
        <v>1337162</v>
      </c>
      <c r="H343" s="59">
        <v>1450905</v>
      </c>
      <c r="I343" s="59">
        <v>1384632</v>
      </c>
      <c r="J343" s="59">
        <v>1580094</v>
      </c>
      <c r="K343" s="59">
        <v>1682241</v>
      </c>
      <c r="L343" s="59">
        <v>1579089</v>
      </c>
      <c r="M343" s="59">
        <v>1953465</v>
      </c>
    </row>
    <row r="344" spans="1:13">
      <c r="A344" s="58" t="s">
        <v>114</v>
      </c>
      <c r="B344" s="59">
        <v>106</v>
      </c>
      <c r="C344" s="59">
        <v>103</v>
      </c>
      <c r="D344" s="59">
        <v>-1</v>
      </c>
      <c r="E344" s="59">
        <v>30</v>
      </c>
      <c r="F344" s="59">
        <v>264</v>
      </c>
      <c r="G344" s="59">
        <v>100</v>
      </c>
      <c r="H344" s="59">
        <v>202</v>
      </c>
      <c r="I344" s="59">
        <v>56</v>
      </c>
      <c r="J344" s="59">
        <v>53</v>
      </c>
      <c r="K344" s="59">
        <v>192</v>
      </c>
      <c r="L344" s="59">
        <v>148</v>
      </c>
      <c r="M344" s="59">
        <v>61</v>
      </c>
    </row>
    <row r="345" spans="1:13">
      <c r="A345" s="58" t="s">
        <v>115</v>
      </c>
      <c r="B345" s="59">
        <v>1040101</v>
      </c>
      <c r="C345" s="59">
        <v>709037</v>
      </c>
      <c r="D345" s="59">
        <v>685969</v>
      </c>
      <c r="E345" s="59">
        <v>10285472</v>
      </c>
      <c r="F345" s="59">
        <v>741516</v>
      </c>
      <c r="G345" s="59">
        <v>1191596</v>
      </c>
      <c r="H345" s="59">
        <v>756220</v>
      </c>
      <c r="I345" s="59">
        <v>622991</v>
      </c>
      <c r="J345" s="59">
        <v>710474</v>
      </c>
      <c r="K345" s="59">
        <v>1126486</v>
      </c>
      <c r="L345" s="59">
        <v>919887</v>
      </c>
      <c r="M345" s="59">
        <v>972356</v>
      </c>
    </row>
    <row r="346" spans="1:13">
      <c r="A346" s="58" t="s">
        <v>116</v>
      </c>
      <c r="B346" s="60">
        <v>264653</v>
      </c>
      <c r="C346" s="60">
        <v>263858</v>
      </c>
      <c r="D346" s="60">
        <v>274589</v>
      </c>
      <c r="E346" s="60">
        <v>292656</v>
      </c>
      <c r="F346" s="60">
        <v>273283</v>
      </c>
      <c r="G346" s="60">
        <v>284281</v>
      </c>
      <c r="H346" s="60">
        <v>246638</v>
      </c>
      <c r="I346" s="60">
        <v>243012</v>
      </c>
      <c r="J346" s="60">
        <v>230841</v>
      </c>
      <c r="K346" s="60">
        <v>279686</v>
      </c>
      <c r="L346" s="60">
        <v>252879</v>
      </c>
      <c r="M346" s="60">
        <v>393133</v>
      </c>
    </row>
    <row r="347" spans="1:13">
      <c r="A347" s="58" t="s">
        <v>117</v>
      </c>
      <c r="B347" s="60">
        <v>200420</v>
      </c>
      <c r="C347" s="60">
        <v>205664</v>
      </c>
      <c r="D347" s="60">
        <v>221367</v>
      </c>
      <c r="E347" s="60">
        <v>231856</v>
      </c>
      <c r="F347" s="60">
        <v>223770</v>
      </c>
      <c r="G347" s="60">
        <v>235205</v>
      </c>
      <c r="H347" s="60">
        <v>192020</v>
      </c>
      <c r="I347" s="60">
        <v>193015</v>
      </c>
      <c r="J347" s="60">
        <v>184721</v>
      </c>
      <c r="K347" s="60">
        <v>195890</v>
      </c>
      <c r="L347" s="60">
        <v>214200</v>
      </c>
      <c r="M347" s="60">
        <v>339987</v>
      </c>
    </row>
    <row r="348" spans="1:13">
      <c r="A348" s="61" t="s">
        <v>118</v>
      </c>
      <c r="B348" s="63">
        <v>14300</v>
      </c>
      <c r="C348" s="63">
        <v>7212</v>
      </c>
      <c r="D348" s="63">
        <v>8619</v>
      </c>
      <c r="E348" s="63">
        <v>10735</v>
      </c>
      <c r="F348" s="63">
        <v>9626</v>
      </c>
      <c r="G348" s="63">
        <v>11159</v>
      </c>
      <c r="H348" s="63">
        <v>9910</v>
      </c>
      <c r="I348" s="63">
        <v>9761</v>
      </c>
      <c r="J348" s="63">
        <v>10406</v>
      </c>
      <c r="K348" s="63">
        <v>9742</v>
      </c>
      <c r="L348" s="63">
        <v>12137</v>
      </c>
      <c r="M348" s="63">
        <v>11871</v>
      </c>
    </row>
    <row r="349" spans="1:13">
      <c r="A349" s="61" t="s">
        <v>177</v>
      </c>
      <c r="B349" s="63">
        <v>186120</v>
      </c>
      <c r="C349" s="63">
        <v>198452</v>
      </c>
      <c r="D349" s="63">
        <v>212748</v>
      </c>
      <c r="E349" s="63">
        <v>221121</v>
      </c>
      <c r="F349" s="63">
        <v>214144</v>
      </c>
      <c r="G349" s="63">
        <v>224046</v>
      </c>
      <c r="H349" s="63">
        <v>182110</v>
      </c>
      <c r="I349" s="63">
        <v>183254</v>
      </c>
      <c r="J349" s="63">
        <v>174315</v>
      </c>
      <c r="K349" s="63">
        <v>186148</v>
      </c>
      <c r="L349" s="63">
        <v>202063</v>
      </c>
      <c r="M349" s="63">
        <v>328116</v>
      </c>
    </row>
    <row r="350" spans="1:13">
      <c r="A350" s="58" t="s">
        <v>120</v>
      </c>
      <c r="B350" s="60">
        <v>64233</v>
      </c>
      <c r="C350" s="60">
        <v>58194</v>
      </c>
      <c r="D350" s="60">
        <v>53222</v>
      </c>
      <c r="E350" s="60">
        <v>60800</v>
      </c>
      <c r="F350" s="60">
        <v>49513</v>
      </c>
      <c r="G350" s="60">
        <v>49076</v>
      </c>
      <c r="H350" s="60">
        <v>54618</v>
      </c>
      <c r="I350" s="60">
        <v>49997</v>
      </c>
      <c r="J350" s="60">
        <v>46120</v>
      </c>
      <c r="K350" s="60">
        <v>83796</v>
      </c>
      <c r="L350" s="60">
        <v>38679</v>
      </c>
      <c r="M350" s="60">
        <v>53146</v>
      </c>
    </row>
    <row r="351" spans="1:13">
      <c r="A351" s="61" t="s">
        <v>121</v>
      </c>
      <c r="B351" s="63">
        <v>2719</v>
      </c>
      <c r="C351" s="63">
        <v>3070</v>
      </c>
      <c r="D351" s="63">
        <v>3168</v>
      </c>
      <c r="E351" s="63">
        <v>2770</v>
      </c>
      <c r="F351" s="63">
        <v>2790</v>
      </c>
      <c r="G351" s="63">
        <v>2717</v>
      </c>
      <c r="H351" s="63">
        <v>2549</v>
      </c>
      <c r="I351" s="63">
        <v>1207</v>
      </c>
      <c r="J351" s="63">
        <v>1280</v>
      </c>
      <c r="K351" s="63">
        <v>1324</v>
      </c>
      <c r="L351" s="63">
        <v>1668</v>
      </c>
      <c r="M351" s="63">
        <v>3190</v>
      </c>
    </row>
    <row r="352" spans="1:13">
      <c r="A352" s="61" t="s">
        <v>122</v>
      </c>
      <c r="B352" s="63">
        <v>61514</v>
      </c>
      <c r="C352" s="63">
        <v>55124</v>
      </c>
      <c r="D352" s="63">
        <v>50054</v>
      </c>
      <c r="E352" s="63">
        <v>58030</v>
      </c>
      <c r="F352" s="63">
        <v>46723</v>
      </c>
      <c r="G352" s="63">
        <v>46359</v>
      </c>
      <c r="H352" s="63">
        <v>52069</v>
      </c>
      <c r="I352" s="63">
        <v>48790</v>
      </c>
      <c r="J352" s="63">
        <v>44840</v>
      </c>
      <c r="K352" s="63">
        <v>82472</v>
      </c>
      <c r="L352" s="63">
        <v>37011</v>
      </c>
      <c r="M352" s="63">
        <v>49956</v>
      </c>
    </row>
    <row r="353" spans="1:13">
      <c r="A353" s="58" t="s">
        <v>123</v>
      </c>
      <c r="B353" s="60">
        <v>133978</v>
      </c>
      <c r="C353" s="60">
        <v>68859</v>
      </c>
      <c r="D353" s="60">
        <v>55640</v>
      </c>
      <c r="E353" s="60">
        <v>7256097</v>
      </c>
      <c r="F353" s="60">
        <v>71311</v>
      </c>
      <c r="G353" s="60">
        <v>650670</v>
      </c>
      <c r="H353" s="60">
        <v>196621</v>
      </c>
      <c r="I353" s="60">
        <v>122003</v>
      </c>
      <c r="J353" s="60">
        <v>176058</v>
      </c>
      <c r="K353" s="60">
        <v>562400</v>
      </c>
      <c r="L353" s="60">
        <v>335845</v>
      </c>
      <c r="M353" s="60">
        <v>152418</v>
      </c>
    </row>
    <row r="354" spans="1:13">
      <c r="A354" s="58" t="s">
        <v>124</v>
      </c>
      <c r="B354" s="60">
        <v>51241</v>
      </c>
      <c r="C354" s="60">
        <v>-369</v>
      </c>
      <c r="D354" s="60">
        <v>1112</v>
      </c>
      <c r="E354" s="60">
        <v>7204241</v>
      </c>
      <c r="F354" s="60">
        <v>137</v>
      </c>
      <c r="G354" s="60">
        <v>592815</v>
      </c>
      <c r="H354" s="60">
        <v>120120</v>
      </c>
      <c r="I354" s="60">
        <v>50070</v>
      </c>
      <c r="J354" s="60">
        <v>90127</v>
      </c>
      <c r="K354" s="60">
        <v>478543</v>
      </c>
      <c r="L354" s="60">
        <v>255051</v>
      </c>
      <c r="M354" s="60">
        <v>70037</v>
      </c>
    </row>
    <row r="355" spans="1:13">
      <c r="A355" s="58" t="s">
        <v>125</v>
      </c>
      <c r="B355" s="60">
        <v>82737</v>
      </c>
      <c r="C355" s="60">
        <v>69228</v>
      </c>
      <c r="D355" s="60">
        <v>54528</v>
      </c>
      <c r="E355" s="60">
        <v>51856</v>
      </c>
      <c r="F355" s="60">
        <v>71174</v>
      </c>
      <c r="G355" s="60">
        <v>57855</v>
      </c>
      <c r="H355" s="60">
        <v>76501</v>
      </c>
      <c r="I355" s="60">
        <v>71933</v>
      </c>
      <c r="J355" s="60">
        <v>85931</v>
      </c>
      <c r="K355" s="60">
        <v>83857</v>
      </c>
      <c r="L355" s="60">
        <v>80794</v>
      </c>
      <c r="M355" s="60">
        <v>82381</v>
      </c>
    </row>
    <row r="356" spans="1:13">
      <c r="A356" s="58" t="s">
        <v>126</v>
      </c>
      <c r="B356" s="60">
        <v>393858</v>
      </c>
      <c r="C356" s="60">
        <v>111913</v>
      </c>
      <c r="D356" s="60">
        <v>146942</v>
      </c>
      <c r="E356" s="60">
        <v>124599</v>
      </c>
      <c r="F356" s="60">
        <v>117397</v>
      </c>
      <c r="G356" s="60">
        <v>97347</v>
      </c>
      <c r="H356" s="60">
        <v>86615</v>
      </c>
      <c r="I356" s="60">
        <v>81746</v>
      </c>
      <c r="J356" s="60">
        <v>73068</v>
      </c>
      <c r="K356" s="60">
        <v>91177</v>
      </c>
      <c r="L356" s="60">
        <v>97539</v>
      </c>
      <c r="M356" s="60">
        <v>101666</v>
      </c>
    </row>
    <row r="357" spans="1:13">
      <c r="A357" s="58" t="s">
        <v>127</v>
      </c>
      <c r="B357" s="60">
        <v>393843</v>
      </c>
      <c r="C357" s="60">
        <v>111892</v>
      </c>
      <c r="D357" s="60">
        <v>146927</v>
      </c>
      <c r="E357" s="60">
        <v>124575</v>
      </c>
      <c r="F357" s="60">
        <v>117373</v>
      </c>
      <c r="G357" s="60">
        <v>97328</v>
      </c>
      <c r="H357" s="60">
        <v>86598</v>
      </c>
      <c r="I357" s="60">
        <v>81726</v>
      </c>
      <c r="J357" s="60">
        <v>73050</v>
      </c>
      <c r="K357" s="60">
        <v>91159</v>
      </c>
      <c r="L357" s="60">
        <v>97521</v>
      </c>
      <c r="M357" s="60">
        <v>101624</v>
      </c>
    </row>
    <row r="358" spans="1:13">
      <c r="A358" s="58" t="s">
        <v>128</v>
      </c>
      <c r="B358" s="60">
        <v>15</v>
      </c>
      <c r="C358" s="60">
        <v>21</v>
      </c>
      <c r="D358" s="60">
        <v>15</v>
      </c>
      <c r="E358" s="60">
        <v>24</v>
      </c>
      <c r="F358" s="60">
        <v>24</v>
      </c>
      <c r="G358" s="60">
        <v>19</v>
      </c>
      <c r="H358" s="60">
        <v>17</v>
      </c>
      <c r="I358" s="60">
        <v>20</v>
      </c>
      <c r="J358" s="60">
        <v>18</v>
      </c>
      <c r="K358" s="60">
        <v>18</v>
      </c>
      <c r="L358" s="60">
        <v>18</v>
      </c>
      <c r="M358" s="60">
        <v>42</v>
      </c>
    </row>
    <row r="359" spans="1:13">
      <c r="A359" s="58" t="s">
        <v>129</v>
      </c>
      <c r="B359" s="60">
        <v>185396</v>
      </c>
      <c r="C359" s="60">
        <v>218149</v>
      </c>
      <c r="D359" s="60">
        <v>158437</v>
      </c>
      <c r="E359" s="60">
        <v>147901</v>
      </c>
      <c r="F359" s="60">
        <v>249205</v>
      </c>
      <c r="G359" s="60">
        <v>134360</v>
      </c>
      <c r="H359" s="60">
        <v>194855</v>
      </c>
      <c r="I359" s="60">
        <v>134474</v>
      </c>
      <c r="J359" s="60">
        <v>143552</v>
      </c>
      <c r="K359" s="60">
        <v>156816</v>
      </c>
      <c r="L359" s="60">
        <v>193040</v>
      </c>
      <c r="M359" s="60">
        <v>253086</v>
      </c>
    </row>
    <row r="360" spans="1:13">
      <c r="A360" s="58" t="s">
        <v>130</v>
      </c>
      <c r="B360" s="60">
        <v>123767</v>
      </c>
      <c r="C360" s="60">
        <v>183987</v>
      </c>
      <c r="D360" s="60">
        <v>104261</v>
      </c>
      <c r="E360" s="60">
        <v>99692</v>
      </c>
      <c r="F360" s="60">
        <v>84070</v>
      </c>
      <c r="G360" s="60">
        <v>77007</v>
      </c>
      <c r="H360" s="60">
        <v>128733</v>
      </c>
      <c r="I360" s="60">
        <v>89244</v>
      </c>
      <c r="J360" s="60">
        <v>96919</v>
      </c>
      <c r="K360" s="60">
        <v>106561</v>
      </c>
      <c r="L360" s="60">
        <v>138141</v>
      </c>
      <c r="M360" s="60">
        <v>163680</v>
      </c>
    </row>
    <row r="361" spans="1:13">
      <c r="A361" s="58" t="s">
        <v>131</v>
      </c>
      <c r="B361" s="60">
        <v>61629</v>
      </c>
      <c r="C361" s="60">
        <v>34162</v>
      </c>
      <c r="D361" s="60">
        <v>54176</v>
      </c>
      <c r="E361" s="60">
        <v>48209</v>
      </c>
      <c r="F361" s="60">
        <v>165135</v>
      </c>
      <c r="G361" s="60">
        <v>57353</v>
      </c>
      <c r="H361" s="60">
        <v>66122</v>
      </c>
      <c r="I361" s="60">
        <v>45230</v>
      </c>
      <c r="J361" s="60">
        <v>46633</v>
      </c>
      <c r="K361" s="60">
        <v>50255</v>
      </c>
      <c r="L361" s="60">
        <v>54899</v>
      </c>
      <c r="M361" s="60">
        <v>89406</v>
      </c>
    </row>
    <row r="362" spans="1:13">
      <c r="A362" s="58" t="s">
        <v>132</v>
      </c>
      <c r="B362" s="60">
        <v>62216</v>
      </c>
      <c r="C362" s="60">
        <v>46258</v>
      </c>
      <c r="D362" s="60">
        <v>50361</v>
      </c>
      <c r="E362" s="60">
        <v>2464219</v>
      </c>
      <c r="F362" s="60">
        <v>30320</v>
      </c>
      <c r="G362" s="60">
        <v>24938</v>
      </c>
      <c r="H362" s="60">
        <v>31491</v>
      </c>
      <c r="I362" s="60">
        <v>41756</v>
      </c>
      <c r="J362" s="60">
        <v>86955</v>
      </c>
      <c r="K362" s="60">
        <v>36407</v>
      </c>
      <c r="L362" s="60">
        <v>40584</v>
      </c>
      <c r="M362" s="60">
        <v>72053</v>
      </c>
    </row>
    <row r="363" spans="1:13">
      <c r="A363" s="58" t="s">
        <v>133</v>
      </c>
      <c r="B363" s="59">
        <v>468496</v>
      </c>
      <c r="C363" s="59">
        <v>337069</v>
      </c>
      <c r="D363" s="59">
        <v>257208</v>
      </c>
      <c r="E363" s="59">
        <v>85242</v>
      </c>
      <c r="F363" s="59">
        <v>147627</v>
      </c>
      <c r="G363" s="59">
        <v>127756</v>
      </c>
      <c r="H363" s="59">
        <v>179911</v>
      </c>
      <c r="I363" s="59">
        <v>79529</v>
      </c>
      <c r="J363" s="59">
        <v>107074</v>
      </c>
      <c r="K363" s="59">
        <v>141203</v>
      </c>
      <c r="L363" s="59">
        <v>136796</v>
      </c>
      <c r="M363" s="59">
        <v>-694791</v>
      </c>
    </row>
    <row r="364" spans="1:13">
      <c r="A364" s="58" t="s">
        <v>134</v>
      </c>
      <c r="B364" s="60">
        <v>0</v>
      </c>
      <c r="C364" s="60">
        <v>0</v>
      </c>
      <c r="D364" s="60">
        <v>0</v>
      </c>
      <c r="E364" s="60">
        <v>0</v>
      </c>
      <c r="F364" s="60">
        <v>0</v>
      </c>
      <c r="G364" s="60">
        <v>51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1209</v>
      </c>
    </row>
    <row r="365" spans="1:13">
      <c r="A365" s="58" t="s">
        <v>135</v>
      </c>
      <c r="B365" s="59">
        <v>468496</v>
      </c>
      <c r="C365" s="59">
        <v>337069</v>
      </c>
      <c r="D365" s="59">
        <v>257208</v>
      </c>
      <c r="E365" s="59">
        <v>85242</v>
      </c>
      <c r="F365" s="59">
        <v>147627</v>
      </c>
      <c r="G365" s="59">
        <v>127705</v>
      </c>
      <c r="H365" s="59">
        <v>179911</v>
      </c>
      <c r="I365" s="59">
        <v>79529</v>
      </c>
      <c r="J365" s="59">
        <v>107074</v>
      </c>
      <c r="K365" s="59">
        <v>141203</v>
      </c>
      <c r="L365" s="59">
        <v>136796</v>
      </c>
      <c r="M365" s="59">
        <v>-696000</v>
      </c>
    </row>
    <row r="366" spans="1:13">
      <c r="A366" s="61" t="s">
        <v>136</v>
      </c>
      <c r="B366" s="63">
        <v>11668</v>
      </c>
      <c r="C366" s="63">
        <v>7913</v>
      </c>
      <c r="D366" s="63">
        <v>8055</v>
      </c>
      <c r="E366" s="63">
        <v>59</v>
      </c>
      <c r="F366" s="63">
        <v>100</v>
      </c>
      <c r="G366" s="63">
        <v>4</v>
      </c>
      <c r="H366" s="63">
        <v>118</v>
      </c>
      <c r="I366" s="63">
        <v>-3</v>
      </c>
      <c r="J366" s="63">
        <v>20</v>
      </c>
      <c r="K366" s="63">
        <v>5</v>
      </c>
      <c r="L366" s="63">
        <v>-38</v>
      </c>
      <c r="M366" s="63">
        <v>65259</v>
      </c>
    </row>
    <row r="367" spans="1:13">
      <c r="A367" s="61" t="s">
        <v>137</v>
      </c>
      <c r="B367" s="63">
        <v>456828</v>
      </c>
      <c r="C367" s="63">
        <v>329156</v>
      </c>
      <c r="D367" s="63">
        <v>249153</v>
      </c>
      <c r="E367" s="63">
        <v>85183</v>
      </c>
      <c r="F367" s="63">
        <v>147527</v>
      </c>
      <c r="G367" s="63">
        <v>127701</v>
      </c>
      <c r="H367" s="63">
        <v>179793</v>
      </c>
      <c r="I367" s="63">
        <v>79532</v>
      </c>
      <c r="J367" s="63">
        <v>107054</v>
      </c>
      <c r="K367" s="63">
        <v>141198</v>
      </c>
      <c r="L367" s="63">
        <v>136834</v>
      </c>
      <c r="M367" s="63">
        <v>-761259</v>
      </c>
    </row>
    <row r="368" spans="1:13">
      <c r="A368" s="58" t="s">
        <v>138</v>
      </c>
      <c r="B368" s="59">
        <v>2366437</v>
      </c>
      <c r="C368" s="59">
        <v>3284852</v>
      </c>
      <c r="D368" s="59">
        <v>2398125</v>
      </c>
      <c r="E368" s="59">
        <v>2499922</v>
      </c>
      <c r="F368" s="59">
        <v>2699293</v>
      </c>
      <c r="G368" s="59">
        <v>3673679</v>
      </c>
      <c r="H368" s="59">
        <v>3421455</v>
      </c>
      <c r="I368" s="59">
        <v>2592946</v>
      </c>
      <c r="J368" s="59">
        <v>2872849</v>
      </c>
      <c r="K368" s="59">
        <v>3048543</v>
      </c>
      <c r="L368" s="59">
        <v>3161517</v>
      </c>
      <c r="M368" s="59">
        <v>3540409</v>
      </c>
    </row>
    <row r="369" spans="1:13">
      <c r="A369" s="58" t="s">
        <v>139</v>
      </c>
      <c r="B369" s="60">
        <v>372600</v>
      </c>
      <c r="C369" s="60">
        <v>875283</v>
      </c>
      <c r="D369" s="60">
        <v>395517</v>
      </c>
      <c r="E369" s="60">
        <v>404546</v>
      </c>
      <c r="F369" s="60">
        <v>219680</v>
      </c>
      <c r="G369" s="60">
        <v>1292690</v>
      </c>
      <c r="H369" s="60">
        <v>952787</v>
      </c>
      <c r="I369" s="60">
        <v>392201</v>
      </c>
      <c r="J369" s="60">
        <v>716535</v>
      </c>
      <c r="K369" s="60">
        <v>500125</v>
      </c>
      <c r="L369" s="60">
        <v>364730</v>
      </c>
      <c r="M369" s="60">
        <v>548845</v>
      </c>
    </row>
    <row r="370" spans="1:13">
      <c r="A370" s="58" t="s">
        <v>140</v>
      </c>
      <c r="B370" s="60">
        <v>2363</v>
      </c>
      <c r="C370" s="60">
        <v>93607</v>
      </c>
      <c r="D370" s="60">
        <v>15904</v>
      </c>
      <c r="E370" s="60">
        <v>2364</v>
      </c>
      <c r="F370" s="60">
        <v>11420</v>
      </c>
      <c r="G370" s="60">
        <v>14229</v>
      </c>
      <c r="H370" s="60">
        <v>139323</v>
      </c>
      <c r="I370" s="60">
        <v>123324</v>
      </c>
      <c r="J370" s="60">
        <v>81235</v>
      </c>
      <c r="K370" s="60">
        <v>123762</v>
      </c>
      <c r="L370" s="60">
        <v>81280</v>
      </c>
      <c r="M370" s="60">
        <v>217001</v>
      </c>
    </row>
    <row r="371" spans="1:13">
      <c r="A371" s="58" t="s">
        <v>178</v>
      </c>
      <c r="B371" s="60">
        <v>187192</v>
      </c>
      <c r="C371" s="60">
        <v>122085</v>
      </c>
      <c r="D371" s="60">
        <v>244132</v>
      </c>
      <c r="E371" s="60">
        <v>250823</v>
      </c>
      <c r="F371" s="60">
        <v>78683</v>
      </c>
      <c r="G371" s="60">
        <v>1011023</v>
      </c>
      <c r="H371" s="60">
        <v>663107</v>
      </c>
      <c r="I371" s="60">
        <v>69717</v>
      </c>
      <c r="J371" s="60">
        <v>271219</v>
      </c>
      <c r="K371" s="60">
        <v>115699</v>
      </c>
      <c r="L371" s="60">
        <v>0</v>
      </c>
      <c r="M371" s="60">
        <v>10953</v>
      </c>
    </row>
    <row r="372" spans="1:13">
      <c r="A372" s="58" t="s">
        <v>142</v>
      </c>
      <c r="B372" s="60">
        <v>28837</v>
      </c>
      <c r="C372" s="60">
        <v>13990</v>
      </c>
      <c r="D372" s="60">
        <v>13910</v>
      </c>
      <c r="E372" s="60">
        <v>7882</v>
      </c>
      <c r="F372" s="60">
        <v>6932</v>
      </c>
      <c r="G372" s="60">
        <v>7376</v>
      </c>
      <c r="H372" s="60">
        <v>8841</v>
      </c>
      <c r="I372" s="60">
        <v>14082</v>
      </c>
      <c r="J372" s="60">
        <v>18095</v>
      </c>
      <c r="K372" s="60">
        <v>24054</v>
      </c>
      <c r="L372" s="60">
        <v>30438</v>
      </c>
      <c r="M372" s="60">
        <v>31571</v>
      </c>
    </row>
    <row r="373" spans="1:13">
      <c r="A373" s="58" t="s">
        <v>143</v>
      </c>
      <c r="B373" s="60">
        <v>154208</v>
      </c>
      <c r="C373" s="60">
        <v>645601</v>
      </c>
      <c r="D373" s="60">
        <v>121571</v>
      </c>
      <c r="E373" s="60">
        <v>143477</v>
      </c>
      <c r="F373" s="60">
        <v>122645</v>
      </c>
      <c r="G373" s="60">
        <v>260062</v>
      </c>
      <c r="H373" s="60">
        <v>141516</v>
      </c>
      <c r="I373" s="60">
        <v>185078</v>
      </c>
      <c r="J373" s="60">
        <v>345986</v>
      </c>
      <c r="K373" s="60">
        <v>236610</v>
      </c>
      <c r="L373" s="60">
        <v>253012</v>
      </c>
      <c r="M373" s="60">
        <v>289320</v>
      </c>
    </row>
    <row r="374" spans="1:13">
      <c r="A374" s="58" t="s">
        <v>144</v>
      </c>
      <c r="B374" s="60">
        <v>1042860</v>
      </c>
      <c r="C374" s="60">
        <v>1412769</v>
      </c>
      <c r="D374" s="60">
        <v>1016922</v>
      </c>
      <c r="E374" s="60">
        <v>1261676</v>
      </c>
      <c r="F374" s="60">
        <v>1270578</v>
      </c>
      <c r="G374" s="60">
        <v>1340370</v>
      </c>
      <c r="H374" s="60">
        <v>1092627</v>
      </c>
      <c r="I374" s="60">
        <v>1331376</v>
      </c>
      <c r="J374" s="60">
        <v>1146157</v>
      </c>
      <c r="K374" s="60">
        <v>1141165</v>
      </c>
      <c r="L374" s="60">
        <v>1425860</v>
      </c>
      <c r="M374" s="60">
        <v>1213968</v>
      </c>
    </row>
    <row r="375" spans="1:13">
      <c r="A375" s="58" t="s">
        <v>145</v>
      </c>
      <c r="B375" s="60">
        <v>39489</v>
      </c>
      <c r="C375" s="60">
        <v>41151</v>
      </c>
      <c r="D375" s="60">
        <v>41407</v>
      </c>
      <c r="E375" s="60">
        <v>37749</v>
      </c>
      <c r="F375" s="60">
        <v>39153</v>
      </c>
      <c r="G375" s="60">
        <v>321494</v>
      </c>
      <c r="H375" s="60">
        <v>95558</v>
      </c>
      <c r="I375" s="60">
        <v>40880</v>
      </c>
      <c r="J375" s="60">
        <v>37738</v>
      </c>
      <c r="K375" s="60">
        <v>48689</v>
      </c>
      <c r="L375" s="60">
        <v>60571</v>
      </c>
      <c r="M375" s="60">
        <v>55140</v>
      </c>
    </row>
    <row r="376" spans="1:13">
      <c r="A376" s="58" t="s">
        <v>146</v>
      </c>
      <c r="B376" s="60">
        <v>1003371</v>
      </c>
      <c r="C376" s="60">
        <v>1371618</v>
      </c>
      <c r="D376" s="60">
        <v>975515</v>
      </c>
      <c r="E376" s="60">
        <v>1223927</v>
      </c>
      <c r="F376" s="60">
        <v>1231425</v>
      </c>
      <c r="G376" s="60">
        <v>1018876</v>
      </c>
      <c r="H376" s="60">
        <v>997069</v>
      </c>
      <c r="I376" s="60">
        <v>1290496</v>
      </c>
      <c r="J376" s="60">
        <v>1108419</v>
      </c>
      <c r="K376" s="60">
        <v>1092476</v>
      </c>
      <c r="L376" s="60">
        <v>1365289</v>
      </c>
      <c r="M376" s="60">
        <v>1158828</v>
      </c>
    </row>
    <row r="377" spans="1:13">
      <c r="A377" s="61" t="s">
        <v>179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</row>
    <row r="378" spans="1:13">
      <c r="A378" s="61" t="s">
        <v>147</v>
      </c>
      <c r="B378" s="63">
        <v>0</v>
      </c>
      <c r="C378" s="63">
        <v>0</v>
      </c>
      <c r="D378" s="63">
        <v>0</v>
      </c>
      <c r="E378" s="63">
        <v>0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</row>
    <row r="379" spans="1:13">
      <c r="A379" s="61" t="s">
        <v>148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</row>
    <row r="380" spans="1:13">
      <c r="A380" s="61" t="s">
        <v>149</v>
      </c>
      <c r="B380" s="63">
        <v>12912</v>
      </c>
      <c r="C380" s="63">
        <v>17781</v>
      </c>
      <c r="D380" s="63">
        <v>21291</v>
      </c>
      <c r="E380" s="63">
        <v>18299</v>
      </c>
      <c r="F380" s="63">
        <v>15962</v>
      </c>
      <c r="G380" s="63">
        <v>18279</v>
      </c>
      <c r="H380" s="63">
        <v>15841</v>
      </c>
      <c r="I380" s="63">
        <v>15069</v>
      </c>
      <c r="J380" s="63">
        <v>17741</v>
      </c>
      <c r="K380" s="63">
        <v>21007</v>
      </c>
      <c r="L380" s="63">
        <v>23460</v>
      </c>
      <c r="M380" s="63">
        <v>32213</v>
      </c>
    </row>
    <row r="381" spans="1:13">
      <c r="A381" s="61" t="s">
        <v>180</v>
      </c>
      <c r="B381" s="63">
        <v>0</v>
      </c>
      <c r="C381" s="63">
        <v>0</v>
      </c>
      <c r="D381" s="63">
        <v>0</v>
      </c>
      <c r="E381" s="63">
        <v>0</v>
      </c>
      <c r="F381" s="63">
        <v>0</v>
      </c>
      <c r="G381" s="63">
        <v>0</v>
      </c>
      <c r="H381" s="63">
        <v>3</v>
      </c>
      <c r="I381" s="63">
        <v>0</v>
      </c>
      <c r="J381" s="63">
        <v>0</v>
      </c>
      <c r="K381" s="63">
        <v>3</v>
      </c>
      <c r="L381" s="63">
        <v>2</v>
      </c>
      <c r="M381" s="63">
        <v>0</v>
      </c>
    </row>
    <row r="382" spans="1:13">
      <c r="A382" s="61" t="s">
        <v>150</v>
      </c>
      <c r="B382" s="63">
        <v>282334</v>
      </c>
      <c r="C382" s="63">
        <v>282641</v>
      </c>
      <c r="D382" s="63">
        <v>278078</v>
      </c>
      <c r="E382" s="63">
        <v>295314</v>
      </c>
      <c r="F382" s="63">
        <v>290178</v>
      </c>
      <c r="G382" s="63">
        <v>295164</v>
      </c>
      <c r="H382" s="63">
        <v>303016</v>
      </c>
      <c r="I382" s="63">
        <v>312669</v>
      </c>
      <c r="J382" s="63">
        <v>326703</v>
      </c>
      <c r="K382" s="63">
        <v>312535</v>
      </c>
      <c r="L382" s="63">
        <v>313506</v>
      </c>
      <c r="M382" s="63">
        <v>310507</v>
      </c>
    </row>
    <row r="383" spans="1:13">
      <c r="A383" s="61" t="s">
        <v>151</v>
      </c>
      <c r="B383" s="63">
        <v>31396</v>
      </c>
      <c r="C383" s="63">
        <v>32494</v>
      </c>
      <c r="D383" s="63">
        <v>31298</v>
      </c>
      <c r="E383" s="63">
        <v>225479</v>
      </c>
      <c r="F383" s="63">
        <v>33205</v>
      </c>
      <c r="G383" s="63">
        <v>33941</v>
      </c>
      <c r="H383" s="63">
        <v>33064</v>
      </c>
      <c r="I383" s="63">
        <v>34759</v>
      </c>
      <c r="J383" s="63">
        <v>36320</v>
      </c>
      <c r="K383" s="63">
        <v>34831</v>
      </c>
      <c r="L383" s="63">
        <v>34865</v>
      </c>
      <c r="M383" s="63">
        <v>34732</v>
      </c>
    </row>
    <row r="384" spans="1:13">
      <c r="A384" s="61" t="s">
        <v>152</v>
      </c>
      <c r="B384" s="63">
        <v>12193</v>
      </c>
      <c r="C384" s="63">
        <v>20002</v>
      </c>
      <c r="D384" s="63">
        <v>17124</v>
      </c>
      <c r="E384" s="63">
        <v>15863</v>
      </c>
      <c r="F384" s="63">
        <v>14227</v>
      </c>
      <c r="G384" s="63">
        <v>17225</v>
      </c>
      <c r="H384" s="63">
        <v>16716</v>
      </c>
      <c r="I384" s="63">
        <v>15178</v>
      </c>
      <c r="J384" s="63">
        <v>15050</v>
      </c>
      <c r="K384" s="63">
        <v>19241</v>
      </c>
      <c r="L384" s="63">
        <v>22549</v>
      </c>
      <c r="M384" s="63">
        <v>37489</v>
      </c>
    </row>
    <row r="385" spans="1:13">
      <c r="A385" s="61" t="s">
        <v>153</v>
      </c>
      <c r="B385" s="63">
        <v>524720</v>
      </c>
      <c r="C385" s="63">
        <v>498733</v>
      </c>
      <c r="D385" s="63">
        <v>493325</v>
      </c>
      <c r="E385" s="63">
        <v>533268</v>
      </c>
      <c r="F385" s="63">
        <v>487211</v>
      </c>
      <c r="G385" s="63">
        <v>517474</v>
      </c>
      <c r="H385" s="63">
        <v>516870</v>
      </c>
      <c r="I385" s="63">
        <v>521230</v>
      </c>
      <c r="J385" s="63">
        <v>567327</v>
      </c>
      <c r="K385" s="63">
        <v>572856</v>
      </c>
      <c r="L385" s="63">
        <v>603902</v>
      </c>
      <c r="M385" s="63">
        <v>575394</v>
      </c>
    </row>
    <row r="386" spans="1:13">
      <c r="A386" s="61" t="s">
        <v>181</v>
      </c>
      <c r="B386" s="63">
        <v>62118</v>
      </c>
      <c r="C386" s="63">
        <v>49029</v>
      </c>
      <c r="D386" s="63">
        <v>43984</v>
      </c>
      <c r="E386" s="63">
        <v>51295</v>
      </c>
      <c r="F386" s="63">
        <v>45255</v>
      </c>
      <c r="G386" s="63">
        <v>41014</v>
      </c>
      <c r="H386" s="63">
        <v>41195</v>
      </c>
      <c r="I386" s="63">
        <v>40422</v>
      </c>
      <c r="J386" s="63">
        <v>44176</v>
      </c>
      <c r="K386" s="63">
        <v>37885</v>
      </c>
      <c r="L386" s="63">
        <v>43867</v>
      </c>
      <c r="M386" s="63">
        <v>47338</v>
      </c>
    </row>
    <row r="387" spans="1:13">
      <c r="A387" s="61" t="s">
        <v>182</v>
      </c>
      <c r="B387" s="63">
        <v>0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</row>
    <row r="388" spans="1:13">
      <c r="A388" s="61" t="s">
        <v>183</v>
      </c>
      <c r="B388" s="63">
        <v>0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</row>
    <row r="389" spans="1:13">
      <c r="A389" s="61" t="s">
        <v>155</v>
      </c>
      <c r="B389" s="63">
        <v>77698</v>
      </c>
      <c r="C389" s="63">
        <v>470938</v>
      </c>
      <c r="D389" s="63">
        <v>90415</v>
      </c>
      <c r="E389" s="63">
        <v>84409</v>
      </c>
      <c r="F389" s="63">
        <v>345387</v>
      </c>
      <c r="G389" s="63">
        <v>95779</v>
      </c>
      <c r="H389" s="63">
        <v>70364</v>
      </c>
      <c r="I389" s="63">
        <v>351169</v>
      </c>
      <c r="J389" s="63">
        <v>101102</v>
      </c>
      <c r="K389" s="63">
        <v>94118</v>
      </c>
      <c r="L389" s="63">
        <v>323138</v>
      </c>
      <c r="M389" s="63">
        <v>121155</v>
      </c>
    </row>
    <row r="390" spans="1:13">
      <c r="A390" s="58" t="s">
        <v>156</v>
      </c>
      <c r="B390" s="60">
        <v>708310</v>
      </c>
      <c r="C390" s="60">
        <v>525892</v>
      </c>
      <c r="D390" s="60">
        <v>652513</v>
      </c>
      <c r="E390" s="60">
        <v>503650</v>
      </c>
      <c r="F390" s="60">
        <v>950696</v>
      </c>
      <c r="G390" s="60">
        <v>531759</v>
      </c>
      <c r="H390" s="60">
        <v>1053187</v>
      </c>
      <c r="I390" s="60">
        <v>575469</v>
      </c>
      <c r="J390" s="60">
        <v>763195</v>
      </c>
      <c r="K390" s="60">
        <v>988266</v>
      </c>
      <c r="L390" s="60">
        <v>1082102</v>
      </c>
      <c r="M390" s="60">
        <v>787401</v>
      </c>
    </row>
    <row r="391" spans="1:13">
      <c r="A391" s="58" t="s">
        <v>157</v>
      </c>
      <c r="B391" s="60">
        <v>30880</v>
      </c>
      <c r="C391" s="60">
        <v>33177</v>
      </c>
      <c r="D391" s="60">
        <v>35659</v>
      </c>
      <c r="E391" s="60">
        <v>33464</v>
      </c>
      <c r="F391" s="60">
        <v>35197</v>
      </c>
      <c r="G391" s="60">
        <v>34591</v>
      </c>
      <c r="H391" s="60">
        <v>35623</v>
      </c>
      <c r="I391" s="60">
        <v>32150</v>
      </c>
      <c r="J391" s="60">
        <v>33816</v>
      </c>
      <c r="K391" s="60">
        <v>38441</v>
      </c>
      <c r="L391" s="60">
        <v>37693</v>
      </c>
      <c r="M391" s="60">
        <v>38603</v>
      </c>
    </row>
    <row r="392" spans="1:13">
      <c r="A392" s="58" t="s">
        <v>168</v>
      </c>
      <c r="B392" s="60">
        <v>314770</v>
      </c>
      <c r="C392" s="60">
        <v>296063</v>
      </c>
      <c r="D392" s="60">
        <v>319139</v>
      </c>
      <c r="E392" s="60">
        <v>277845</v>
      </c>
      <c r="F392" s="60">
        <v>322293</v>
      </c>
      <c r="G392" s="60">
        <v>305387</v>
      </c>
      <c r="H392" s="60">
        <v>485620</v>
      </c>
      <c r="I392" s="60">
        <v>296006</v>
      </c>
      <c r="J392" s="60">
        <v>307927</v>
      </c>
      <c r="K392" s="60">
        <v>408811</v>
      </c>
      <c r="L392" s="60">
        <v>407585</v>
      </c>
      <c r="M392" s="60">
        <v>383237</v>
      </c>
    </row>
    <row r="393" spans="1:13">
      <c r="A393" s="58" t="s">
        <v>159</v>
      </c>
      <c r="B393" s="60">
        <v>338457</v>
      </c>
      <c r="C393" s="60">
        <v>184085</v>
      </c>
      <c r="D393" s="60">
        <v>282602</v>
      </c>
      <c r="E393" s="60">
        <v>173828</v>
      </c>
      <c r="F393" s="60">
        <v>575598</v>
      </c>
      <c r="G393" s="60">
        <v>175742</v>
      </c>
      <c r="H393" s="60">
        <v>514057</v>
      </c>
      <c r="I393" s="60">
        <v>234270</v>
      </c>
      <c r="J393" s="60">
        <v>386673</v>
      </c>
      <c r="K393" s="60">
        <v>507590</v>
      </c>
      <c r="L393" s="60">
        <v>631909</v>
      </c>
      <c r="M393" s="60">
        <v>362021</v>
      </c>
    </row>
    <row r="394" spans="1:13">
      <c r="A394" s="58" t="s">
        <v>169</v>
      </c>
      <c r="B394" s="60">
        <v>24203</v>
      </c>
      <c r="C394" s="60">
        <v>12567</v>
      </c>
      <c r="D394" s="60">
        <v>15113</v>
      </c>
      <c r="E394" s="60">
        <v>18513</v>
      </c>
      <c r="F394" s="60">
        <v>17608</v>
      </c>
      <c r="G394" s="60">
        <v>16039</v>
      </c>
      <c r="H394" s="60">
        <v>17887</v>
      </c>
      <c r="I394" s="60">
        <v>13043</v>
      </c>
      <c r="J394" s="60">
        <v>34779</v>
      </c>
      <c r="K394" s="60">
        <v>33424</v>
      </c>
      <c r="L394" s="60">
        <v>4915</v>
      </c>
      <c r="M394" s="60">
        <v>3540</v>
      </c>
    </row>
    <row r="395" spans="1:13">
      <c r="A395" s="58" t="s">
        <v>161</v>
      </c>
      <c r="B395" s="60">
        <v>242667</v>
      </c>
      <c r="C395" s="60">
        <v>470908</v>
      </c>
      <c r="D395" s="60">
        <v>333173</v>
      </c>
      <c r="E395" s="60">
        <v>330050</v>
      </c>
      <c r="F395" s="60">
        <v>258339</v>
      </c>
      <c r="G395" s="60">
        <v>508860</v>
      </c>
      <c r="H395" s="60">
        <v>322854</v>
      </c>
      <c r="I395" s="60">
        <v>293900</v>
      </c>
      <c r="J395" s="60">
        <v>246962</v>
      </c>
      <c r="K395" s="60">
        <v>418987</v>
      </c>
      <c r="L395" s="60">
        <v>288825</v>
      </c>
      <c r="M395" s="60">
        <v>990195</v>
      </c>
    </row>
    <row r="396" spans="1:13">
      <c r="A396" s="58" t="s">
        <v>162</v>
      </c>
      <c r="B396" s="59">
        <v>4343680</v>
      </c>
      <c r="C396" s="59">
        <v>171153</v>
      </c>
      <c r="D396" s="59">
        <v>238903</v>
      </c>
      <c r="E396" s="59">
        <v>745943</v>
      </c>
      <c r="F396" s="59">
        <v>683492</v>
      </c>
      <c r="G396" s="59">
        <v>781777</v>
      </c>
      <c r="H396" s="59">
        <v>551589</v>
      </c>
      <c r="I396" s="59">
        <v>951664</v>
      </c>
      <c r="J396" s="59">
        <v>578675</v>
      </c>
      <c r="K396" s="59">
        <v>204644</v>
      </c>
      <c r="L396" s="59">
        <v>625411</v>
      </c>
      <c r="M396" s="59">
        <v>1803096</v>
      </c>
    </row>
    <row r="397" spans="1:13">
      <c r="A397" s="58" t="s">
        <v>163</v>
      </c>
      <c r="B397" s="60">
        <v>146527</v>
      </c>
      <c r="C397" s="60">
        <v>170927</v>
      </c>
      <c r="D397" s="60">
        <v>237528</v>
      </c>
      <c r="E397" s="60">
        <v>160566</v>
      </c>
      <c r="F397" s="60">
        <v>202267</v>
      </c>
      <c r="G397" s="60">
        <v>181687</v>
      </c>
      <c r="H397" s="60">
        <v>151227</v>
      </c>
      <c r="I397" s="60">
        <v>200862</v>
      </c>
      <c r="J397" s="60">
        <v>228332</v>
      </c>
      <c r="K397" s="60">
        <v>203370</v>
      </c>
      <c r="L397" s="60">
        <v>224503</v>
      </c>
      <c r="M397" s="60">
        <v>241021</v>
      </c>
    </row>
    <row r="398" spans="1:13">
      <c r="A398" s="58" t="s">
        <v>164</v>
      </c>
      <c r="B398" s="60">
        <v>253</v>
      </c>
      <c r="C398" s="60">
        <v>226</v>
      </c>
      <c r="D398" s="60">
        <v>1375</v>
      </c>
      <c r="E398" s="60">
        <v>407</v>
      </c>
      <c r="F398" s="60">
        <v>835</v>
      </c>
      <c r="G398" s="60">
        <v>90</v>
      </c>
      <c r="H398" s="60">
        <v>362</v>
      </c>
      <c r="I398" s="60">
        <v>302</v>
      </c>
      <c r="J398" s="60">
        <v>343</v>
      </c>
      <c r="K398" s="60">
        <v>1274</v>
      </c>
      <c r="L398" s="60">
        <v>908</v>
      </c>
      <c r="M398" s="60">
        <v>12125</v>
      </c>
    </row>
    <row r="399" spans="1:13">
      <c r="A399" s="58" t="s">
        <v>165</v>
      </c>
      <c r="B399" s="60">
        <v>4196900</v>
      </c>
      <c r="C399" s="60">
        <v>0</v>
      </c>
      <c r="D399" s="60">
        <v>0</v>
      </c>
      <c r="E399" s="60">
        <v>584970</v>
      </c>
      <c r="F399" s="60">
        <v>480390</v>
      </c>
      <c r="G399" s="60">
        <v>600000</v>
      </c>
      <c r="H399" s="60">
        <v>400000</v>
      </c>
      <c r="I399" s="60">
        <v>750500</v>
      </c>
      <c r="J399" s="60">
        <v>350000</v>
      </c>
      <c r="K399" s="60">
        <v>0</v>
      </c>
      <c r="L399" s="60">
        <v>400000</v>
      </c>
      <c r="M399" s="60">
        <v>1549950</v>
      </c>
    </row>
    <row r="400" spans="1:13">
      <c r="A400" s="58" t="s">
        <v>166</v>
      </c>
      <c r="B400" s="60">
        <v>57057</v>
      </c>
      <c r="C400" s="60">
        <v>42677</v>
      </c>
      <c r="D400" s="60">
        <v>46152</v>
      </c>
      <c r="E400" s="60">
        <v>24979</v>
      </c>
      <c r="F400" s="60">
        <v>720748</v>
      </c>
      <c r="G400" s="60">
        <v>149819</v>
      </c>
      <c r="H400" s="60">
        <v>21854</v>
      </c>
      <c r="I400" s="60">
        <v>41365</v>
      </c>
      <c r="J400" s="60">
        <v>64740</v>
      </c>
      <c r="K400" s="60">
        <v>790306</v>
      </c>
      <c r="L400" s="60">
        <v>58379</v>
      </c>
      <c r="M400" s="60">
        <v>127097</v>
      </c>
    </row>
    <row r="401" spans="1:13">
      <c r="A401" s="58" t="s">
        <v>184</v>
      </c>
      <c r="B401" s="60">
        <v>1540578</v>
      </c>
      <c r="C401" s="60">
        <v>1294015</v>
      </c>
      <c r="D401" s="60">
        <v>1633940</v>
      </c>
      <c r="E401" s="60">
        <v>1896686</v>
      </c>
      <c r="F401" s="60">
        <v>1334146</v>
      </c>
      <c r="G401" s="60">
        <v>1368389</v>
      </c>
      <c r="H401" s="60">
        <v>1281377</v>
      </c>
      <c r="I401" s="60">
        <v>1123787</v>
      </c>
      <c r="J401" s="60">
        <v>1603476</v>
      </c>
      <c r="K401" s="60">
        <v>1760980</v>
      </c>
      <c r="L401" s="60">
        <v>1682653</v>
      </c>
      <c r="M401" s="60">
        <v>2628292</v>
      </c>
    </row>
    <row r="402" spans="1:13">
      <c r="A402" s="67" t="s">
        <v>185</v>
      </c>
      <c r="B402" s="68">
        <v>540889</v>
      </c>
      <c r="C402" s="68">
        <v>1064332</v>
      </c>
      <c r="D402" s="68">
        <v>597744</v>
      </c>
      <c r="E402" s="68">
        <v>421295</v>
      </c>
      <c r="F402" s="68">
        <v>209793</v>
      </c>
      <c r="G402" s="68">
        <v>221267</v>
      </c>
      <c r="H402" s="68">
        <v>190200</v>
      </c>
      <c r="I402" s="68">
        <v>197222</v>
      </c>
      <c r="J402" s="68">
        <v>179933</v>
      </c>
      <c r="K402" s="68">
        <v>202759</v>
      </c>
      <c r="L402" s="68">
        <v>198091</v>
      </c>
      <c r="M402" s="68">
        <v>180355</v>
      </c>
    </row>
    <row r="404" spans="1:13">
      <c r="A404" s="20" t="s">
        <v>26</v>
      </c>
    </row>
  </sheetData>
  <mergeCells count="1">
    <mergeCell ref="A2:M2"/>
  </mergeCells>
  <phoneticPr fontId="2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9"/>
  <dimension ref="A1:S19"/>
  <sheetViews>
    <sheetView zoomScaleNormal="100" workbookViewId="0">
      <selection activeCell="F22" sqref="F22"/>
    </sheetView>
  </sheetViews>
  <sheetFormatPr baseColWidth="10" defaultColWidth="10.83203125" defaultRowHeight="14"/>
  <cols>
    <col min="1" max="1" width="20.83203125" style="14" customWidth="1"/>
    <col min="2" max="19" width="14.83203125" style="25" customWidth="1"/>
    <col min="20" max="16384" width="10.83203125" style="2"/>
  </cols>
  <sheetData>
    <row r="1" spans="1:19" ht="15" customHeight="1"/>
    <row r="2" spans="1:19" s="7" customFormat="1" ht="20" customHeight="1">
      <c r="A2" s="185"/>
      <c r="B2" s="184" t="s">
        <v>186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s="7" customFormat="1" ht="20" customHeight="1">
      <c r="A3" s="186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 t="s">
        <v>2</v>
      </c>
      <c r="L3" s="183"/>
      <c r="M3" s="183"/>
      <c r="N3" s="183"/>
      <c r="O3" s="183"/>
      <c r="P3" s="183"/>
      <c r="Q3" s="183"/>
      <c r="R3" s="183"/>
      <c r="S3" s="183"/>
    </row>
    <row r="4" spans="1:19" s="7" customFormat="1" ht="45" customHeight="1">
      <c r="A4" s="163" t="s">
        <v>5</v>
      </c>
      <c r="B4" s="56" t="s">
        <v>7</v>
      </c>
      <c r="C4" s="56" t="s">
        <v>8</v>
      </c>
      <c r="D4" s="56" t="s">
        <v>9</v>
      </c>
      <c r="E4" s="56" t="s">
        <v>10</v>
      </c>
      <c r="F4" s="56" t="s">
        <v>11</v>
      </c>
      <c r="G4" s="56" t="s">
        <v>12</v>
      </c>
      <c r="H4" s="56" t="s">
        <v>13</v>
      </c>
      <c r="I4" s="56" t="s">
        <v>14</v>
      </c>
      <c r="J4" s="56" t="s">
        <v>187</v>
      </c>
      <c r="K4" s="56" t="s">
        <v>7</v>
      </c>
      <c r="L4" s="56" t="s">
        <v>8</v>
      </c>
      <c r="M4" s="56" t="s">
        <v>9</v>
      </c>
      <c r="N4" s="56" t="s">
        <v>10</v>
      </c>
      <c r="O4" s="56" t="s">
        <v>11</v>
      </c>
      <c r="P4" s="56" t="s">
        <v>12</v>
      </c>
      <c r="Q4" s="56" t="s">
        <v>13</v>
      </c>
      <c r="R4" s="56" t="s">
        <v>14</v>
      </c>
      <c r="S4" s="56" t="s">
        <v>187</v>
      </c>
    </row>
    <row r="5" spans="1:19" ht="15" customHeight="1">
      <c r="A5" s="48" t="s">
        <v>214</v>
      </c>
      <c r="B5" s="54">
        <v>1160867</v>
      </c>
      <c r="C5" s="54">
        <v>180439</v>
      </c>
      <c r="D5" s="54">
        <v>2864122</v>
      </c>
      <c r="E5" s="54">
        <v>310617</v>
      </c>
      <c r="F5" s="54">
        <v>565724</v>
      </c>
      <c r="G5" s="54">
        <v>1494193</v>
      </c>
      <c r="H5" s="54">
        <v>62952</v>
      </c>
      <c r="I5" s="54">
        <v>10750</v>
      </c>
      <c r="J5" s="54">
        <v>6649664</v>
      </c>
      <c r="K5" s="54">
        <v>6082139</v>
      </c>
      <c r="L5" s="54">
        <v>924090</v>
      </c>
      <c r="M5" s="54">
        <v>13917068</v>
      </c>
      <c r="N5" s="54">
        <v>2030216</v>
      </c>
      <c r="O5" s="54">
        <v>1516845</v>
      </c>
      <c r="P5" s="54">
        <v>6444051</v>
      </c>
      <c r="Q5" s="54">
        <v>455343</v>
      </c>
      <c r="R5" s="54">
        <v>870171</v>
      </c>
      <c r="S5" s="54">
        <v>32239923</v>
      </c>
    </row>
    <row r="6" spans="1:19" ht="15" customHeight="1">
      <c r="A6" s="48" t="s">
        <v>188</v>
      </c>
      <c r="B6" s="54">
        <v>4488017</v>
      </c>
      <c r="C6" s="54">
        <v>713872</v>
      </c>
      <c r="D6" s="54">
        <v>19407231</v>
      </c>
      <c r="E6" s="54">
        <v>1177842</v>
      </c>
      <c r="F6" s="54">
        <v>2676546</v>
      </c>
      <c r="G6" s="54">
        <v>14346422</v>
      </c>
      <c r="H6" s="54">
        <v>147735</v>
      </c>
      <c r="I6" s="54">
        <v>225030</v>
      </c>
      <c r="J6" s="54">
        <v>43182695</v>
      </c>
      <c r="K6" s="55">
        <v>23068505</v>
      </c>
      <c r="L6" s="55">
        <v>3675393</v>
      </c>
      <c r="M6" s="55">
        <v>73456928</v>
      </c>
      <c r="N6" s="55">
        <v>7418854</v>
      </c>
      <c r="O6" s="55">
        <v>6040901</v>
      </c>
      <c r="P6" s="54">
        <v>44962194</v>
      </c>
      <c r="Q6" s="54">
        <v>1759583</v>
      </c>
      <c r="R6" s="54">
        <v>2756015</v>
      </c>
      <c r="S6" s="54">
        <v>163138373</v>
      </c>
    </row>
    <row r="7" spans="1:19" ht="15" customHeight="1">
      <c r="A7" s="48" t="s">
        <v>189</v>
      </c>
      <c r="B7" s="54">
        <v>3419244</v>
      </c>
      <c r="C7" s="54">
        <v>537281</v>
      </c>
      <c r="D7" s="54">
        <v>12638022</v>
      </c>
      <c r="E7" s="54">
        <v>799711</v>
      </c>
      <c r="F7" s="54">
        <v>1470853</v>
      </c>
      <c r="G7" s="54">
        <v>9911944</v>
      </c>
      <c r="H7" s="54">
        <v>111659</v>
      </c>
      <c r="I7" s="54">
        <v>196887</v>
      </c>
      <c r="J7" s="54">
        <v>29085601</v>
      </c>
      <c r="K7" s="54">
        <v>17907586</v>
      </c>
      <c r="L7" s="54">
        <v>2864167</v>
      </c>
      <c r="M7" s="54">
        <v>49916551</v>
      </c>
      <c r="N7" s="54">
        <v>5279097</v>
      </c>
      <c r="O7" s="54">
        <v>3897997</v>
      </c>
      <c r="P7" s="54">
        <v>34855971</v>
      </c>
      <c r="Q7" s="54">
        <v>1449904</v>
      </c>
      <c r="R7" s="54">
        <v>1900542</v>
      </c>
      <c r="S7" s="54">
        <v>118071815</v>
      </c>
    </row>
    <row r="8" spans="1:19" ht="15" customHeight="1">
      <c r="A8" s="48" t="s">
        <v>190</v>
      </c>
      <c r="B8" s="54">
        <v>2221088</v>
      </c>
      <c r="C8" s="54">
        <v>352481</v>
      </c>
      <c r="D8" s="54">
        <v>8134663</v>
      </c>
      <c r="E8" s="54">
        <v>523641</v>
      </c>
      <c r="F8" s="54">
        <v>891292</v>
      </c>
      <c r="G8" s="54">
        <v>7712569</v>
      </c>
      <c r="H8" s="54">
        <v>89562</v>
      </c>
      <c r="I8" s="54">
        <v>167074</v>
      </c>
      <c r="J8" s="54">
        <v>20092370</v>
      </c>
      <c r="K8" s="54">
        <v>11611345</v>
      </c>
      <c r="L8" s="54">
        <v>1863613</v>
      </c>
      <c r="M8" s="54">
        <v>31857671</v>
      </c>
      <c r="N8" s="54">
        <v>3540575</v>
      </c>
      <c r="O8" s="54">
        <v>2608943</v>
      </c>
      <c r="P8" s="54">
        <v>24268156</v>
      </c>
      <c r="Q8" s="54">
        <v>938952</v>
      </c>
      <c r="R8" s="54">
        <v>1484272</v>
      </c>
      <c r="S8" s="54">
        <v>78173527</v>
      </c>
    </row>
    <row r="9" spans="1:19" ht="15" customHeight="1">
      <c r="A9" s="48" t="s">
        <v>191</v>
      </c>
      <c r="B9" s="54">
        <v>1046064</v>
      </c>
      <c r="C9" s="54">
        <v>164443</v>
      </c>
      <c r="D9" s="54">
        <v>3579229</v>
      </c>
      <c r="E9" s="54">
        <v>243216</v>
      </c>
      <c r="F9" s="54">
        <v>364586</v>
      </c>
      <c r="G9" s="54">
        <v>3889722</v>
      </c>
      <c r="H9" s="54">
        <v>21196</v>
      </c>
      <c r="I9" s="54">
        <v>144600</v>
      </c>
      <c r="J9" s="54">
        <v>9453056</v>
      </c>
      <c r="K9" s="54">
        <v>5702417</v>
      </c>
      <c r="L9" s="54">
        <v>885800</v>
      </c>
      <c r="M9" s="54">
        <v>15441445</v>
      </c>
      <c r="N9" s="54">
        <v>1672427</v>
      </c>
      <c r="O9" s="54">
        <v>1304952</v>
      </c>
      <c r="P9" s="54">
        <v>12708783</v>
      </c>
      <c r="Q9" s="54">
        <v>622805</v>
      </c>
      <c r="R9" s="54">
        <v>727787</v>
      </c>
      <c r="S9" s="54">
        <v>39066416</v>
      </c>
    </row>
    <row r="10" spans="1:19" ht="15" customHeight="1">
      <c r="A10" s="48" t="s">
        <v>192</v>
      </c>
      <c r="B10" s="54">
        <v>3764591</v>
      </c>
      <c r="C10" s="54">
        <v>618242</v>
      </c>
      <c r="D10" s="54">
        <v>17569598</v>
      </c>
      <c r="E10" s="54">
        <v>717958</v>
      </c>
      <c r="F10" s="54">
        <v>1866694</v>
      </c>
      <c r="G10" s="54">
        <v>19043316</v>
      </c>
      <c r="H10" s="54">
        <v>112662</v>
      </c>
      <c r="I10" s="54">
        <v>875563</v>
      </c>
      <c r="J10" s="54">
        <v>44568624</v>
      </c>
      <c r="K10" s="54">
        <v>20034904</v>
      </c>
      <c r="L10" s="54">
        <v>3290022</v>
      </c>
      <c r="M10" s="54">
        <v>70142985</v>
      </c>
      <c r="N10" s="54">
        <v>5181805</v>
      </c>
      <c r="O10" s="54">
        <v>5350000</v>
      </c>
      <c r="P10" s="54">
        <v>74982741</v>
      </c>
      <c r="Q10" s="54">
        <v>1496667</v>
      </c>
      <c r="R10" s="54">
        <v>3178883</v>
      </c>
      <c r="S10" s="54">
        <v>183658007</v>
      </c>
    </row>
    <row r="11" spans="1:19" ht="15" customHeight="1">
      <c r="A11" s="48" t="s">
        <v>193</v>
      </c>
      <c r="B11" s="54">
        <v>2844489</v>
      </c>
      <c r="C11" s="54">
        <v>461317</v>
      </c>
      <c r="D11" s="54">
        <v>11512897</v>
      </c>
      <c r="E11" s="54">
        <v>455157</v>
      </c>
      <c r="F11" s="54">
        <v>1187566</v>
      </c>
      <c r="G11" s="54">
        <v>13530990</v>
      </c>
      <c r="H11" s="54">
        <v>80945</v>
      </c>
      <c r="I11" s="54">
        <v>757688</v>
      </c>
      <c r="J11" s="54">
        <v>30831049</v>
      </c>
      <c r="K11" s="54">
        <v>14987408</v>
      </c>
      <c r="L11" s="54">
        <v>2442243</v>
      </c>
      <c r="M11" s="54">
        <v>47470007</v>
      </c>
      <c r="N11" s="54">
        <v>3445355</v>
      </c>
      <c r="O11" s="54">
        <v>3679856</v>
      </c>
      <c r="P11" s="54">
        <v>49495919</v>
      </c>
      <c r="Q11" s="54">
        <v>934806</v>
      </c>
      <c r="R11" s="54">
        <v>2827250</v>
      </c>
      <c r="S11" s="54">
        <v>125282844</v>
      </c>
    </row>
    <row r="12" spans="1:19" ht="15" customHeight="1">
      <c r="A12" s="48" t="s">
        <v>194</v>
      </c>
      <c r="B12" s="54">
        <v>1806134</v>
      </c>
      <c r="C12" s="54">
        <v>290815</v>
      </c>
      <c r="D12" s="54">
        <v>7314788</v>
      </c>
      <c r="E12" s="54">
        <v>260979</v>
      </c>
      <c r="F12" s="54">
        <v>790347</v>
      </c>
      <c r="G12" s="54">
        <v>8747359</v>
      </c>
      <c r="H12" s="54">
        <v>67416</v>
      </c>
      <c r="I12" s="54">
        <v>657687</v>
      </c>
      <c r="J12" s="54">
        <v>19935525</v>
      </c>
      <c r="K12" s="54">
        <v>9523630</v>
      </c>
      <c r="L12" s="54">
        <v>1553911</v>
      </c>
      <c r="M12" s="54">
        <v>29835141</v>
      </c>
      <c r="N12" s="54">
        <v>2284563</v>
      </c>
      <c r="O12" s="54">
        <v>2436480</v>
      </c>
      <c r="P12" s="54">
        <v>29809318</v>
      </c>
      <c r="Q12" s="54">
        <v>642337</v>
      </c>
      <c r="R12" s="54">
        <v>2202496</v>
      </c>
      <c r="S12" s="54">
        <v>78287876</v>
      </c>
    </row>
    <row r="13" spans="1:19" ht="15" customHeight="1">
      <c r="A13" s="48" t="s">
        <v>195</v>
      </c>
      <c r="B13" s="54">
        <v>870392</v>
      </c>
      <c r="C13" s="54">
        <v>141212</v>
      </c>
      <c r="D13" s="54">
        <v>3167476</v>
      </c>
      <c r="E13" s="54">
        <v>108893</v>
      </c>
      <c r="F13" s="54">
        <v>296793</v>
      </c>
      <c r="G13" s="54">
        <v>3318491</v>
      </c>
      <c r="H13" s="54">
        <v>33468</v>
      </c>
      <c r="I13" s="54">
        <v>403948</v>
      </c>
      <c r="J13" s="54">
        <v>8340673</v>
      </c>
      <c r="K13" s="54">
        <v>4632962</v>
      </c>
      <c r="L13" s="54">
        <v>748170</v>
      </c>
      <c r="M13" s="54">
        <v>13190545</v>
      </c>
      <c r="N13" s="54">
        <v>1070664</v>
      </c>
      <c r="O13" s="54">
        <v>1079395</v>
      </c>
      <c r="P13" s="54">
        <v>11777074</v>
      </c>
      <c r="Q13" s="54">
        <v>232687</v>
      </c>
      <c r="R13" s="54">
        <v>1148268</v>
      </c>
      <c r="S13" s="54">
        <v>33879765</v>
      </c>
    </row>
    <row r="14" spans="1:19" ht="15" customHeight="1">
      <c r="A14" s="48" t="s">
        <v>196</v>
      </c>
      <c r="B14" s="54">
        <v>3386490</v>
      </c>
      <c r="C14" s="54">
        <v>554481</v>
      </c>
      <c r="D14" s="54">
        <v>14651705</v>
      </c>
      <c r="E14" s="54">
        <v>394565</v>
      </c>
      <c r="F14" s="54">
        <v>1545375</v>
      </c>
      <c r="G14" s="54">
        <v>16736000</v>
      </c>
      <c r="H14" s="54">
        <v>266422</v>
      </c>
      <c r="I14" s="54">
        <v>1470325</v>
      </c>
      <c r="J14" s="54">
        <v>39005363</v>
      </c>
      <c r="K14" s="54">
        <v>17714301</v>
      </c>
      <c r="L14" s="54">
        <v>2848798</v>
      </c>
      <c r="M14" s="54">
        <v>58728840</v>
      </c>
      <c r="N14" s="54">
        <v>3339989</v>
      </c>
      <c r="O14" s="54">
        <v>4411964</v>
      </c>
      <c r="P14" s="54">
        <v>59625810</v>
      </c>
      <c r="Q14" s="54">
        <v>1176447</v>
      </c>
      <c r="R14" s="54">
        <v>3416763</v>
      </c>
      <c r="S14" s="54">
        <v>151262912</v>
      </c>
    </row>
    <row r="15" spans="1:19" ht="15" customHeight="1">
      <c r="A15" s="48" t="s">
        <v>197</v>
      </c>
      <c r="B15" s="54">
        <v>2567739</v>
      </c>
      <c r="C15" s="54">
        <v>417658</v>
      </c>
      <c r="D15" s="54">
        <v>9846224</v>
      </c>
      <c r="E15" s="54">
        <v>286569</v>
      </c>
      <c r="F15" s="54">
        <v>1031287</v>
      </c>
      <c r="G15" s="54">
        <v>10499567</v>
      </c>
      <c r="H15" s="54">
        <v>230049</v>
      </c>
      <c r="I15" s="54">
        <v>960815</v>
      </c>
      <c r="J15" s="54">
        <v>25839908</v>
      </c>
      <c r="K15" s="54">
        <v>13298126</v>
      </c>
      <c r="L15" s="54">
        <v>2104291</v>
      </c>
      <c r="M15" s="54">
        <v>39947679</v>
      </c>
      <c r="N15" s="54">
        <v>2321006</v>
      </c>
      <c r="O15" s="54">
        <v>3037834</v>
      </c>
      <c r="P15" s="54">
        <v>36396444</v>
      </c>
      <c r="Q15" s="54">
        <v>917459</v>
      </c>
      <c r="R15" s="54">
        <v>2330645</v>
      </c>
      <c r="S15" s="54">
        <v>100353484</v>
      </c>
    </row>
    <row r="16" spans="1:19" ht="15" customHeight="1">
      <c r="A16" s="48" t="s">
        <v>198</v>
      </c>
      <c r="B16" s="54">
        <v>1673172</v>
      </c>
      <c r="C16" s="54">
        <v>275166</v>
      </c>
      <c r="D16" s="54">
        <v>6269105</v>
      </c>
      <c r="E16" s="54">
        <v>178120</v>
      </c>
      <c r="F16" s="54">
        <v>707433</v>
      </c>
      <c r="G16" s="54">
        <v>6981501</v>
      </c>
      <c r="H16" s="54">
        <v>67424</v>
      </c>
      <c r="I16" s="54">
        <v>918506</v>
      </c>
      <c r="J16" s="54">
        <v>17070427</v>
      </c>
      <c r="K16" s="54">
        <v>8617038</v>
      </c>
      <c r="L16" s="54">
        <v>1344138</v>
      </c>
      <c r="M16" s="54">
        <v>25105752</v>
      </c>
      <c r="N16" s="54">
        <v>1442188</v>
      </c>
      <c r="O16" s="54">
        <v>2057461</v>
      </c>
      <c r="P16" s="54">
        <v>21846567</v>
      </c>
      <c r="Q16" s="54">
        <v>520438</v>
      </c>
      <c r="R16" s="54">
        <v>1946313</v>
      </c>
      <c r="S16" s="54">
        <v>62879895</v>
      </c>
    </row>
    <row r="17" spans="1:19" ht="15" customHeight="1">
      <c r="A17" s="49" t="s">
        <v>199</v>
      </c>
      <c r="B17" s="164">
        <v>803607</v>
      </c>
      <c r="C17" s="164">
        <v>136380</v>
      </c>
      <c r="D17" s="164">
        <v>2462259</v>
      </c>
      <c r="E17" s="164">
        <v>64392</v>
      </c>
      <c r="F17" s="164">
        <v>281877</v>
      </c>
      <c r="G17" s="164">
        <v>2777578</v>
      </c>
      <c r="H17" s="164">
        <v>50142</v>
      </c>
      <c r="I17" s="164">
        <v>376547</v>
      </c>
      <c r="J17" s="164">
        <v>6952782</v>
      </c>
      <c r="K17" s="164">
        <v>4196758</v>
      </c>
      <c r="L17" s="164">
        <v>645275</v>
      </c>
      <c r="M17" s="164">
        <v>10847920</v>
      </c>
      <c r="N17" s="164">
        <v>694452</v>
      </c>
      <c r="O17" s="164">
        <v>955073</v>
      </c>
      <c r="P17" s="164">
        <v>8164243</v>
      </c>
      <c r="Q17" s="164">
        <v>207970</v>
      </c>
      <c r="R17" s="164">
        <v>902941</v>
      </c>
      <c r="S17" s="164">
        <v>26614632</v>
      </c>
    </row>
    <row r="19" spans="1:19" ht="13">
      <c r="A19" s="20" t="s">
        <v>26</v>
      </c>
    </row>
  </sheetData>
  <mergeCells count="4">
    <mergeCell ref="B3:J3"/>
    <mergeCell ref="K3:S3"/>
    <mergeCell ref="B2:S2"/>
    <mergeCell ref="A2:A3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Şeyda Yıldırım</dc:creator>
  <cp:keywords/>
  <dc:description/>
  <cp:lastModifiedBy>Şeyda Yıldırım</cp:lastModifiedBy>
  <cp:revision/>
  <dcterms:created xsi:type="dcterms:W3CDTF">2020-04-12T17:00:16Z</dcterms:created>
  <dcterms:modified xsi:type="dcterms:W3CDTF">2020-11-18T08:28:53Z</dcterms:modified>
  <cp:category/>
  <cp:contentStatus/>
</cp:coreProperties>
</file>